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B5" lockStructure="1"/>
  <bookViews>
    <workbookView xWindow="7665" yWindow="45" windowWidth="7740" windowHeight="7680" tabRatio="734"/>
  </bookViews>
  <sheets>
    <sheet name="PART 1 - GENERAL" sheetId="2" r:id="rId1"/>
    <sheet name="PART 2 - TRAINING" sheetId="6" r:id="rId2"/>
    <sheet name="PART 3 - FORM TYPES FILED" sheetId="7" r:id="rId3"/>
    <sheet name="Sheet1" sheetId="8" state="hidden" r:id="rId4"/>
    <sheet name="VLOOKUP" sheetId="9" state="hidden" r:id="rId5"/>
  </sheets>
  <definedNames>
    <definedName name="_xlnm._FilterDatabase" localSheetId="0" hidden="1">'PART 1 - GENERAL'!$A$16:$A$275</definedName>
    <definedName name="_xlnm._FilterDatabase" localSheetId="1" hidden="1">'PART 2 - TRAINING'!$A$18:$A$270</definedName>
    <definedName name="_xlnm.Print_Titles" localSheetId="0">'PART 1 - GENERAL'!$A:$C,'PART 1 - GENERAL'!$14:$16</definedName>
    <definedName name="_xlnm.Print_Titles" localSheetId="1">'PART 2 - TRAINING'!$A:$C,'PART 2 - TRAINING'!$14:$18</definedName>
    <definedName name="_xlnm.Print_Titles" localSheetId="2">'PART 3 - FORM TYPES FILED'!$A:$C,'PART 3 - FORM TYPES FILED'!$14:$15</definedName>
  </definedNames>
  <calcPr calcId="145621"/>
</workbook>
</file>

<file path=xl/calcChain.xml><?xml version="1.0" encoding="utf-8"?>
<calcChain xmlns="http://schemas.openxmlformats.org/spreadsheetml/2006/main">
  <c r="C4" i="2" l="1"/>
  <c r="I23" i="7" l="1"/>
  <c r="J23" i="7" s="1"/>
  <c r="I24" i="7"/>
  <c r="J24" i="7" s="1"/>
  <c r="I25" i="7"/>
  <c r="J25" i="7" s="1"/>
  <c r="I26" i="7"/>
  <c r="J26" i="7" s="1"/>
  <c r="I27" i="7"/>
  <c r="J27" i="7" s="1"/>
  <c r="I28" i="7"/>
  <c r="J28" i="7" s="1"/>
  <c r="I29" i="7"/>
  <c r="J29" i="7" s="1"/>
  <c r="I30" i="7"/>
  <c r="J30" i="7" s="1"/>
  <c r="I31" i="7"/>
  <c r="J31" i="7" s="1"/>
  <c r="I32" i="7"/>
  <c r="J32" i="7" s="1"/>
  <c r="I33" i="7"/>
  <c r="J33" i="7" s="1"/>
  <c r="I34" i="7"/>
  <c r="J34" i="7" s="1"/>
  <c r="I35" i="7"/>
  <c r="J35" i="7" s="1"/>
  <c r="I36" i="7"/>
  <c r="J36" i="7" s="1"/>
  <c r="I37" i="7"/>
  <c r="J37" i="7" s="1"/>
  <c r="I38" i="7"/>
  <c r="J38" i="7" s="1"/>
  <c r="I39" i="7"/>
  <c r="J39" i="7" s="1"/>
  <c r="I40" i="7"/>
  <c r="J40" i="7" s="1"/>
  <c r="I41" i="7"/>
  <c r="J41" i="7" s="1"/>
  <c r="I42" i="7"/>
  <c r="J42" i="7" s="1"/>
  <c r="I43" i="7"/>
  <c r="J43" i="7" s="1"/>
  <c r="I44" i="7"/>
  <c r="J44" i="7" s="1"/>
  <c r="I45" i="7"/>
  <c r="J45" i="7" s="1"/>
  <c r="I46" i="7"/>
  <c r="J46" i="7" s="1"/>
  <c r="I47" i="7"/>
  <c r="J47" i="7" s="1"/>
  <c r="I48" i="7"/>
  <c r="J48" i="7" s="1"/>
  <c r="I49" i="7"/>
  <c r="J49" i="7" s="1"/>
  <c r="I50" i="7"/>
  <c r="J50" i="7" s="1"/>
  <c r="I22" i="7"/>
  <c r="J22" i="7" s="1"/>
  <c r="K27" i="7" l="1"/>
  <c r="N27" i="7" s="1"/>
  <c r="C4" i="7"/>
  <c r="D277" i="6"/>
  <c r="A1" i="7"/>
  <c r="A1" i="6"/>
  <c r="B284" i="2"/>
  <c r="C3" i="7"/>
  <c r="C12" i="6"/>
  <c r="C11" i="6"/>
  <c r="C10" i="6"/>
  <c r="C9" i="6"/>
  <c r="C8" i="6"/>
  <c r="C7" i="6"/>
  <c r="C6" i="6"/>
  <c r="C5" i="6"/>
  <c r="C3" i="6"/>
  <c r="C12" i="7"/>
  <c r="C10" i="7"/>
  <c r="C9" i="7"/>
  <c r="C8" i="7"/>
  <c r="C11" i="7"/>
  <c r="C7" i="7"/>
  <c r="C6" i="7"/>
  <c r="C5" i="7"/>
  <c r="K24" i="7" l="1"/>
  <c r="N24" i="7" s="1"/>
  <c r="K50" i="7"/>
  <c r="N50" i="7" s="1"/>
  <c r="K48" i="7"/>
  <c r="N48" i="7" s="1"/>
  <c r="K46" i="7"/>
  <c r="N46" i="7" s="1"/>
  <c r="K44" i="7"/>
  <c r="N44" i="7" s="1"/>
  <c r="K42" i="7"/>
  <c r="N42" i="7" s="1"/>
  <c r="K40" i="7"/>
  <c r="N40" i="7" s="1"/>
  <c r="K38" i="7"/>
  <c r="N38" i="7" s="1"/>
  <c r="K36" i="7"/>
  <c r="N36" i="7" s="1"/>
  <c r="K34" i="7"/>
  <c r="N34" i="7" s="1"/>
  <c r="K32" i="7"/>
  <c r="N32" i="7" s="1"/>
  <c r="K30" i="7"/>
  <c r="N30" i="7" s="1"/>
  <c r="K28" i="7"/>
  <c r="N28" i="7" s="1"/>
  <c r="K26" i="7"/>
  <c r="N26" i="7" s="1"/>
  <c r="K22" i="7"/>
  <c r="N22" i="7" s="1"/>
  <c r="K25" i="7"/>
  <c r="N25" i="7" s="1"/>
  <c r="K23" i="7"/>
  <c r="N23" i="7" s="1"/>
  <c r="K49" i="7"/>
  <c r="N49" i="7" s="1"/>
  <c r="K47" i="7"/>
  <c r="N47" i="7" s="1"/>
  <c r="K45" i="7"/>
  <c r="N45" i="7" s="1"/>
  <c r="K43" i="7"/>
  <c r="N43" i="7" s="1"/>
  <c r="K41" i="7"/>
  <c r="N41" i="7" s="1"/>
  <c r="K39" i="7"/>
  <c r="N39" i="7" s="1"/>
  <c r="K37" i="7"/>
  <c r="N37" i="7" s="1"/>
  <c r="K35" i="7"/>
  <c r="N35" i="7" s="1"/>
  <c r="K33" i="7"/>
  <c r="N33" i="7" s="1"/>
  <c r="K31" i="7"/>
  <c r="N31" i="7" s="1"/>
  <c r="K29" i="7"/>
  <c r="N29" i="7" s="1"/>
  <c r="C284" i="2"/>
  <c r="C4" i="6"/>
</calcChain>
</file>

<file path=xl/sharedStrings.xml><?xml version="1.0" encoding="utf-8"?>
<sst xmlns="http://schemas.openxmlformats.org/spreadsheetml/2006/main" count="1391" uniqueCount="696">
  <si>
    <t>CAPP Topic 20320, Information Returns Reporting 
 If you did not read CAPP Topic 20320, please explain why you did not read it.</t>
  </si>
  <si>
    <t>Senate</t>
  </si>
  <si>
    <t>House of Delegates</t>
  </si>
  <si>
    <t>Magistrate System</t>
  </si>
  <si>
    <t>Division of Legislative Services</t>
  </si>
  <si>
    <t>Virginia Code Commission</t>
  </si>
  <si>
    <t xml:space="preserve">Division of Legislative Automated Systems </t>
  </si>
  <si>
    <t>Joint Legislative Audit &amp; Review Commission</t>
  </si>
  <si>
    <t>Supreme Court</t>
  </si>
  <si>
    <t>Judicial Inquiry and Review Commission</t>
  </si>
  <si>
    <t>Circuit Courts</t>
  </si>
  <si>
    <t>General District Courts</t>
  </si>
  <si>
    <t>Juvenile &amp; Domestic Relations District Courts</t>
  </si>
  <si>
    <t>Combined District Courts</t>
  </si>
  <si>
    <t>Virginia State Bar</t>
  </si>
  <si>
    <t>Virginia Coal &amp; Energy Commission</t>
  </si>
  <si>
    <t>Lieutenant Governor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</si>
  <si>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</si>
  <si>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</si>
  <si>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</si>
  <si>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</si>
  <si>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</si>
  <si>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</si>
  <si>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</si>
  <si>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</si>
  <si>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</si>
  <si>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 xml:space="preserve">The Science Museum of Virginia </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</si>
  <si>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</si>
  <si>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</si>
  <si>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</si>
  <si>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</si>
  <si>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</si>
  <si>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</si>
  <si>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</si>
  <si>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</si>
  <si>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</si>
  <si>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</si>
  <si>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</si>
  <si>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Housing and Community Development</t>
  </si>
  <si>
    <t>Secretary of the Commonwealth</t>
  </si>
  <si>
    <t>State Corporation Commission</t>
  </si>
  <si>
    <t>Virginia College Savings Plan</t>
  </si>
  <si>
    <t>Secretary of Administration</t>
  </si>
  <si>
    <t>Department of Labor and Industry</t>
  </si>
  <si>
    <t>Virginia Employment Commission</t>
  </si>
  <si>
    <t>Secretary of Natural Resources</t>
  </si>
  <si>
    <t>Secretary of Technology</t>
  </si>
  <si>
    <t>Secretary of Education</t>
  </si>
  <si>
    <t>Secretary of Transportation</t>
  </si>
  <si>
    <t>Secretary of Health &amp; Human Resources</t>
  </si>
  <si>
    <t>Secretary of Finance</t>
  </si>
  <si>
    <t>Virginia Workers' Compensation Commission</t>
  </si>
  <si>
    <t xml:space="preserve">Secretary of Commerce and Trade </t>
  </si>
  <si>
    <t>Secretary of Agriculture and Forestry</t>
  </si>
  <si>
    <t>Department of General Services</t>
  </si>
  <si>
    <t>Department of Education - Direct Aid to Public Education</t>
  </si>
  <si>
    <t>Department of Conservation &amp; Recreation</t>
  </si>
  <si>
    <t>Department of Education - Central Office Operations</t>
  </si>
  <si>
    <t xml:space="preserve">The Library of Virginia </t>
  </si>
  <si>
    <t>The College of William and Mary in Virginia</t>
  </si>
  <si>
    <t>University of Virginia-Academic Division</t>
  </si>
  <si>
    <t>Virginia Polytechnic Inst. and State University</t>
  </si>
  <si>
    <t>University of Virginia Medical Center</t>
  </si>
  <si>
    <t>Virginia Military Institute</t>
  </si>
  <si>
    <t>Virginia State University</t>
  </si>
  <si>
    <t>Norfolk State University</t>
  </si>
  <si>
    <t>Longwood University</t>
  </si>
  <si>
    <t xml:space="preserve">University of Mary Washington </t>
  </si>
  <si>
    <t>James Madison University</t>
  </si>
  <si>
    <t>Radford University</t>
  </si>
  <si>
    <t>Old Dominion University</t>
  </si>
  <si>
    <t>Department of Professional and Occupational Regulation</t>
  </si>
  <si>
    <t>Department of Health Professions</t>
  </si>
  <si>
    <t>Board of Accountancy</t>
  </si>
  <si>
    <t>Virginia Commonwealth University</t>
  </si>
  <si>
    <t>Virginia Museum of Fine Arts</t>
  </si>
  <si>
    <t>Frontier Culture Museum of Virginia</t>
  </si>
  <si>
    <t>Richard Bland College</t>
  </si>
  <si>
    <t>Christopher Newport University</t>
  </si>
  <si>
    <t>University of Virginia’s College at Wise</t>
  </si>
  <si>
    <t>George Mason University</t>
  </si>
  <si>
    <t>Virginia Community College System</t>
  </si>
  <si>
    <t>Virginia Community College System- System Office</t>
  </si>
  <si>
    <t>Virginia Rehabilitation Center for the Blind and Vision Impaired</t>
  </si>
  <si>
    <t>Virginia Institute of Marine Science</t>
  </si>
  <si>
    <t>New River Community College</t>
  </si>
  <si>
    <t>Southside Virginia Community College</t>
  </si>
  <si>
    <t>Paul D. Camp Community College</t>
  </si>
  <si>
    <t>Rappahannock Community College</t>
  </si>
  <si>
    <t>Danville Community College</t>
  </si>
  <si>
    <t>Northern Virginia Community College</t>
  </si>
  <si>
    <t>Piedmont Virginia Community College</t>
  </si>
  <si>
    <t>J. Sargeant Reynolds Community College</t>
  </si>
  <si>
    <t>Eastern Shore Community College</t>
  </si>
  <si>
    <t>Patrick Henry Community College</t>
  </si>
  <si>
    <t>Virginia Western Community College</t>
  </si>
  <si>
    <t>Dabney S. Lancaster Community College</t>
  </si>
  <si>
    <t>Wytheville Community College</t>
  </si>
  <si>
    <t>John Tyler Community College</t>
  </si>
  <si>
    <t>Blue Ridge Community College</t>
  </si>
  <si>
    <t>Central Virginia Community College</t>
  </si>
  <si>
    <t>Thomas Nelson Community College</t>
  </si>
  <si>
    <t>Southwest Virginia Community College</t>
  </si>
  <si>
    <t>Tidewater Community College</t>
  </si>
  <si>
    <t>Virginia Highlands Community College</t>
  </si>
  <si>
    <t>Germanna Community College</t>
  </si>
  <si>
    <t>Lord Fairfax Community College</t>
  </si>
  <si>
    <t>Mountain Empire Community College</t>
  </si>
  <si>
    <t>Department of Agriculture and Consumer Services</t>
  </si>
  <si>
    <t>Virginia Agricultural Council</t>
  </si>
  <si>
    <t>Marine Resources Commission</t>
  </si>
  <si>
    <t>Department of Game and Inland Fisheries</t>
  </si>
  <si>
    <t>Virginia Racing Commission</t>
  </si>
  <si>
    <t>Virginia Port Authority</t>
  </si>
  <si>
    <t>Department of Mines, Minerals and Energy</t>
  </si>
  <si>
    <t>Commission on Virginia Alcohol Safety Action Program</t>
  </si>
  <si>
    <t xml:space="preserve">Gunston Hall </t>
  </si>
  <si>
    <t>Department of Historic Resources</t>
  </si>
  <si>
    <t>Jamestown-Yorktown Foundation</t>
  </si>
  <si>
    <t xml:space="preserve">Department of Environmental Quality </t>
  </si>
  <si>
    <t>Department of Transportation</t>
  </si>
  <si>
    <t>Department of Rail and Public Transportation</t>
  </si>
  <si>
    <t>Motor Vehicle Dealer Board</t>
  </si>
  <si>
    <t>Department of Health</t>
  </si>
  <si>
    <t>Department of Medical Assistance Services</t>
  </si>
  <si>
    <t>Virginia Board for People with Disabilities</t>
  </si>
  <si>
    <t>Department of Corrections-Central Administration</t>
  </si>
  <si>
    <t>Department for the Blind and Vision Impaired</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</si>
  <si>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</si>
  <si>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</si>
  <si>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</si>
  <si>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</si>
  <si>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</si>
  <si>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</si>
  <si>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</si>
  <si>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</si>
  <si>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</si>
  <si>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Bland Correctional Center</t>
  </si>
  <si>
    <t>Southeastern Virginia Training Center</t>
  </si>
  <si>
    <t>Catawba Hospital</t>
  </si>
  <si>
    <t>Northern Virginia Training Center</t>
  </si>
  <si>
    <t>Southside Virginia Training Center</t>
  </si>
  <si>
    <t>Northern Virginia Mental Health Institute</t>
  </si>
  <si>
    <t>Piedmont Geriatric Hospital</t>
  </si>
  <si>
    <t>Sussex I State Prison</t>
  </si>
  <si>
    <t>Sussex II State Prison</t>
  </si>
  <si>
    <t>Wallens Ridge State Prison</t>
  </si>
  <si>
    <t>St. Brides Correctional Center</t>
  </si>
  <si>
    <t>Southwestern Virginia Training Center</t>
  </si>
  <si>
    <t>Southern Virginia Mental Health Institute</t>
  </si>
  <si>
    <t>Red Onion State Prison</t>
  </si>
  <si>
    <t>Nottoway Correctional Center</t>
  </si>
  <si>
    <t>Marion Correctional Treatment Center</t>
  </si>
  <si>
    <t>Hiram W. Davis Medical Center</t>
  </si>
  <si>
    <t>Buckingham Correctional Center</t>
  </si>
  <si>
    <t>Deep Meadow Correctional Center</t>
  </si>
  <si>
    <t xml:space="preserve">Deerfield Correctional Center </t>
  </si>
  <si>
    <t>Augusta Correctional Center</t>
  </si>
  <si>
    <t>Corrections - Division of Institutions</t>
  </si>
  <si>
    <t>Western Region Correctional Field Units</t>
  </si>
  <si>
    <t>Central Region Correctional Field Units</t>
  </si>
  <si>
    <t>Baskerville Correctional Center</t>
  </si>
  <si>
    <t>Department of Social Services</t>
  </si>
  <si>
    <t>Virginia Parole Board</t>
  </si>
  <si>
    <t xml:space="preserve">Division of Community Corrections </t>
  </si>
  <si>
    <t>Keen Mountain Correctional Center</t>
  </si>
  <si>
    <t>Greensville Correctional Center</t>
  </si>
  <si>
    <t xml:space="preserve">Dillwyn Correctional Center </t>
  </si>
  <si>
    <t>Indian Creek Correctional Center</t>
  </si>
  <si>
    <t xml:space="preserve">Haynesville Correctional Center </t>
  </si>
  <si>
    <t xml:space="preserve">Coffeewood Correctional Center </t>
  </si>
  <si>
    <t xml:space="preserve">Lunenburg Correctional Center </t>
  </si>
  <si>
    <t>Pocahontas State Correctional Center</t>
  </si>
  <si>
    <t>Green Rock Correctional Center</t>
  </si>
  <si>
    <t>Department of Juvenile Justice</t>
  </si>
  <si>
    <t>Department of Forensic Science</t>
  </si>
  <si>
    <t>Capital Square Preservation Council</t>
  </si>
  <si>
    <t>Virginia Freedom of Information Advisory Council</t>
  </si>
  <si>
    <t>Virginia Housing Commission</t>
  </si>
  <si>
    <t>Department of Aviation</t>
  </si>
  <si>
    <t>Chesapeake Bay Commission</t>
  </si>
  <si>
    <t>Joint Commission on Health Care</t>
  </si>
  <si>
    <t>Dr. Martin Luther King, Jr. Memorial Commission</t>
  </si>
  <si>
    <t>Joint Commission on Technology and Science</t>
  </si>
  <si>
    <t>Brown v Board of Education Scholarship Awards Commission</t>
  </si>
  <si>
    <t>VA Sesquicentennial American Civil War Commission</t>
  </si>
  <si>
    <t>Commission on Unemployment Compensation</t>
  </si>
  <si>
    <t>Department of Veterans Services</t>
  </si>
  <si>
    <t>Interstate Organization Contributions</t>
  </si>
  <si>
    <t>Southern Virginia Higher Education Center</t>
  </si>
  <si>
    <t>New College Institute</t>
  </si>
  <si>
    <t>Virginia Museum of Natural History</t>
  </si>
  <si>
    <t>Southwest Virginia Higher Education Center</t>
  </si>
  <si>
    <t>Commonwealth’s Attorneys' Services Council</t>
  </si>
  <si>
    <t>Department of Fire Programs</t>
  </si>
  <si>
    <t>Division of Capitol Police</t>
  </si>
  <si>
    <t>State Water Commission</t>
  </si>
  <si>
    <t>Department of Alcoholic Beverage Control</t>
  </si>
  <si>
    <t>Agency Name</t>
  </si>
  <si>
    <t>Control Agency</t>
  </si>
  <si>
    <t>Agency Number:</t>
  </si>
  <si>
    <t>Agency Name:</t>
  </si>
  <si>
    <t>Agency Contact:</t>
  </si>
  <si>
    <t>Contact Phone Number:</t>
  </si>
  <si>
    <t>Contact e-mail Address:</t>
  </si>
  <si>
    <t>Date Completed:</t>
  </si>
  <si>
    <t>Agency Number</t>
  </si>
  <si>
    <t>Agency Fiscal Officer:</t>
  </si>
  <si>
    <t>Fiscal Officer Phone Number:</t>
  </si>
  <si>
    <t>Yes</t>
  </si>
  <si>
    <t>No</t>
  </si>
  <si>
    <t>Agency EIN Number:</t>
  </si>
  <si>
    <t>Agency No.</t>
  </si>
  <si>
    <t>Contact Person</t>
  </si>
  <si>
    <t>Phone Number</t>
  </si>
  <si>
    <t>Number of Returns Filed</t>
  </si>
  <si>
    <t>1042-S</t>
  </si>
  <si>
    <t>1098-T</t>
  </si>
  <si>
    <t>1099-A</t>
  </si>
  <si>
    <t>1099-G</t>
  </si>
  <si>
    <t>1099-INT</t>
  </si>
  <si>
    <t>1099-MISC</t>
  </si>
  <si>
    <t>1099-Q</t>
  </si>
  <si>
    <t>1099-R</t>
  </si>
  <si>
    <t>1099-S</t>
  </si>
  <si>
    <t>Other</t>
  </si>
  <si>
    <t>Paper</t>
  </si>
  <si>
    <t>Electronic</t>
  </si>
  <si>
    <t>Fiscal Officer E-mail Address:</t>
  </si>
  <si>
    <r>
      <t xml:space="preserve">Note:  When reporting the amounts on the Forms 1098-T, you may report </t>
    </r>
    <r>
      <rPr>
        <b/>
        <u/>
        <sz val="8"/>
        <rFont val="Arial"/>
        <family val="2"/>
      </rPr>
      <t>either</t>
    </r>
    <r>
      <rPr>
        <b/>
        <sz val="8"/>
        <rFont val="Arial"/>
        <family val="2"/>
      </rPr>
      <t xml:space="preserve"> the amounts received (Box 1) or the amounts billed (Box 2).</t>
    </r>
  </si>
  <si>
    <t>W2-G (Lottery Only)</t>
  </si>
  <si>
    <t>Virginia Veterans Care Center</t>
  </si>
  <si>
    <t>Sitter-Barfoot Veterans Care Center</t>
  </si>
  <si>
    <t>Small Business Commission</t>
  </si>
  <si>
    <t>Manufacturing Development Commission</t>
  </si>
  <si>
    <t>Joint Commission on Administrative Rules</t>
  </si>
  <si>
    <t>Virginia Commission on Intergovernmental Cooperation</t>
  </si>
  <si>
    <t>The VA Bicentennial of the Am. War of 1812 Commission</t>
  </si>
  <si>
    <t>1099-DIV</t>
  </si>
  <si>
    <t>Department of Behavioral Health and Developmental Services</t>
  </si>
  <si>
    <t>Control Agy Code</t>
  </si>
  <si>
    <t>Topics you would like to emphasize in future training.</t>
  </si>
  <si>
    <t>Provide the total number of information returns for each agency that filed information returns.</t>
  </si>
  <si>
    <t>See Additional Questions Below</t>
  </si>
  <si>
    <t>Virginia Center for Behavioral Rehabilitation</t>
  </si>
  <si>
    <t>DBHDS - Grants to Localities</t>
  </si>
  <si>
    <t>Commission on Civics Education</t>
  </si>
  <si>
    <t xml:space="preserve">Dollar Amount (Enter only whole dollars) </t>
  </si>
  <si>
    <r>
      <t>(5)</t>
    </r>
    <r>
      <rPr>
        <b/>
        <sz val="8"/>
        <rFont val="Arial"/>
        <family val="2"/>
      </rPr>
      <t xml:space="preserve"> If </t>
    </r>
    <r>
      <rPr>
        <b/>
        <u/>
        <sz val="8"/>
        <color indexed="10"/>
        <rFont val="Arial"/>
        <family val="2"/>
      </rPr>
      <t>YES</t>
    </r>
    <r>
      <rPr>
        <b/>
        <sz val="8"/>
        <rFont val="Arial"/>
        <family val="2"/>
      </rPr>
      <t>, please provide the name and phone number of the person knowledgeable in this area.</t>
    </r>
  </si>
  <si>
    <r>
      <t xml:space="preserve">(7) </t>
    </r>
    <r>
      <rPr>
        <b/>
        <sz val="8"/>
        <rFont val="Arial"/>
        <family val="2"/>
      </rPr>
      <t xml:space="preserve">If </t>
    </r>
    <r>
      <rPr>
        <b/>
        <u/>
        <sz val="8"/>
        <color indexed="10"/>
        <rFont val="Arial"/>
        <family val="2"/>
      </rPr>
      <t>YES</t>
    </r>
    <r>
      <rPr>
        <b/>
        <sz val="8"/>
        <rFont val="Arial"/>
        <family val="2"/>
      </rPr>
      <t>, what software did you use?</t>
    </r>
  </si>
  <si>
    <r>
      <t>(6)</t>
    </r>
    <r>
      <rPr>
        <b/>
        <sz val="8"/>
        <rFont val="Arial"/>
        <family val="2"/>
      </rPr>
      <t xml:space="preserve"> If </t>
    </r>
    <r>
      <rPr>
        <b/>
        <u/>
        <sz val="8"/>
        <color indexed="10"/>
        <rFont val="Arial"/>
        <family val="2"/>
      </rPr>
      <t>YES</t>
    </r>
    <r>
      <rPr>
        <b/>
        <sz val="8"/>
        <rFont val="Arial"/>
        <family val="2"/>
      </rPr>
      <t>, please provide the name and phone number of the person knowledgeable in this area.</t>
    </r>
  </si>
  <si>
    <r>
      <t>(4)</t>
    </r>
    <r>
      <rPr>
        <b/>
        <sz val="8"/>
        <rFont val="Arial"/>
        <family val="2"/>
      </rPr>
      <t xml:space="preserve"> If </t>
    </r>
    <r>
      <rPr>
        <b/>
        <u/>
        <sz val="8"/>
        <color indexed="10"/>
        <rFont val="Arial"/>
        <family val="2"/>
      </rPr>
      <t>NO</t>
    </r>
    <r>
      <rPr>
        <b/>
        <sz val="8"/>
        <rFont val="Arial"/>
        <family val="2"/>
      </rPr>
      <t>, please briefly explain what steps are being taken to obtain current W-9's?</t>
    </r>
  </si>
  <si>
    <r>
      <t>(3)</t>
    </r>
    <r>
      <rPr>
        <b/>
        <sz val="8"/>
        <rFont val="Arial"/>
        <family val="2"/>
      </rPr>
      <t xml:space="preserve"> If </t>
    </r>
    <r>
      <rPr>
        <b/>
        <u/>
        <sz val="8"/>
        <color indexed="10"/>
        <rFont val="Arial"/>
        <family val="2"/>
      </rPr>
      <t>YES</t>
    </r>
    <r>
      <rPr>
        <b/>
        <sz val="8"/>
        <rFont val="Arial"/>
        <family val="2"/>
      </rPr>
      <t xml:space="preserve">, please list the other state agencies by agency number. 
 </t>
    </r>
    <r>
      <rPr>
        <b/>
        <sz val="8"/>
        <color indexed="10"/>
        <rFont val="Arial"/>
        <family val="2"/>
      </rPr>
      <t>Key a space between each agency number so they will wrap within the box.</t>
    </r>
  </si>
  <si>
    <r>
      <t xml:space="preserve">FOR ELECTRONIC FILERS ONLY (9)
 </t>
    </r>
    <r>
      <rPr>
        <b/>
        <sz val="8"/>
        <rFont val="Arial"/>
        <family val="2"/>
      </rPr>
      <t xml:space="preserve">If </t>
    </r>
    <r>
      <rPr>
        <b/>
        <u/>
        <sz val="8"/>
        <color indexed="10"/>
        <rFont val="Arial"/>
        <family val="2"/>
      </rPr>
      <t>NO</t>
    </r>
    <r>
      <rPr>
        <b/>
        <sz val="8"/>
        <rFont val="Arial"/>
        <family val="2"/>
      </rPr>
      <t>, please briefly explain why IRS Publication 1220 was not used or not needed.</t>
    </r>
  </si>
  <si>
    <r>
      <t xml:space="preserve">FOR ELECTRONIC FILERS ONLY (10)
</t>
    </r>
    <r>
      <rPr>
        <b/>
        <sz val="8"/>
        <rFont val="Arial"/>
        <family val="2"/>
      </rPr>
      <t xml:space="preserve"> If </t>
    </r>
    <r>
      <rPr>
        <b/>
        <u/>
        <sz val="8"/>
        <color indexed="10"/>
        <rFont val="Arial"/>
        <family val="2"/>
      </rPr>
      <t>NO</t>
    </r>
    <r>
      <rPr>
        <b/>
        <sz val="8"/>
        <rFont val="Arial"/>
        <family val="2"/>
      </rPr>
      <t>, why not?</t>
    </r>
  </si>
  <si>
    <r>
      <t xml:space="preserve">
(8)</t>
    </r>
    <r>
      <rPr>
        <b/>
        <sz val="8"/>
        <rFont val="Arial"/>
        <family val="2"/>
      </rPr>
      <t xml:space="preserve"> Did the agency's information returns </t>
    </r>
    <r>
      <rPr>
        <b/>
        <sz val="8"/>
        <color indexed="10"/>
        <rFont val="Arial"/>
        <family val="2"/>
      </rPr>
      <t>properly exclude all</t>
    </r>
    <r>
      <rPr>
        <b/>
        <sz val="8"/>
        <rFont val="Arial"/>
        <family val="2"/>
      </rPr>
      <t xml:space="preserve"> applicable Purchase Charge Card and e-Payable expenditures? (Use Drop-down)</t>
    </r>
  </si>
  <si>
    <t xml:space="preserve">CAPP TOPIC 20320, Information Returns Reporting 
Please list any suggested improvements. </t>
  </si>
  <si>
    <r>
      <t xml:space="preserve">No Additional Response Required for Question </t>
    </r>
    <r>
      <rPr>
        <b/>
        <sz val="8"/>
        <color indexed="10"/>
        <rFont val="Arial"/>
        <family val="2"/>
      </rPr>
      <t>(2)</t>
    </r>
    <r>
      <rPr>
        <b/>
        <sz val="8"/>
        <rFont val="Arial"/>
        <family val="2"/>
      </rPr>
      <t xml:space="preserve"> Above.</t>
    </r>
  </si>
  <si>
    <t>Virginia State Crime Commission</t>
  </si>
  <si>
    <t>Promotion of Uniformity of Legislation</t>
  </si>
  <si>
    <t>Virginia School for Deaf and Blind</t>
  </si>
  <si>
    <t>Va. Polytechnic Institute and State Univ., Va. Cooperative Extension and Agricultural Experiment Division</t>
  </si>
  <si>
    <t>State Council Higher Education for Virginia</t>
  </si>
  <si>
    <t>Secretary of Veterans Affairs &amp; Homeland Security</t>
  </si>
  <si>
    <t>Virginia Foundation for Healthy Youth</t>
  </si>
  <si>
    <t>Commission on Electric Utility Regulation</t>
  </si>
  <si>
    <t>Autism Advisory Council</t>
  </si>
  <si>
    <t>Form Type  
(Use Drop-down)</t>
  </si>
  <si>
    <t>Filing Method Used to Transmit to IRS (Use Drop-down)</t>
  </si>
  <si>
    <r>
      <t xml:space="preserve">
(3)</t>
    </r>
    <r>
      <rPr>
        <b/>
        <sz val="8"/>
        <rFont val="Arial"/>
        <family val="2"/>
      </rPr>
      <t xml:space="preserve"> Does the agency file information returns on behalf of other state agencies?
 (Use Drop-down)</t>
    </r>
    <r>
      <rPr>
        <b/>
        <sz val="8"/>
        <color indexed="10"/>
        <rFont val="Arial"/>
        <family val="2"/>
      </rPr>
      <t xml:space="preserve"> 
IF YES, PLEASE ANSWER QUESTION BELOW.</t>
    </r>
  </si>
  <si>
    <r>
      <t xml:space="preserve">
(4)</t>
    </r>
    <r>
      <rPr>
        <b/>
        <sz val="8"/>
        <rFont val="Arial"/>
        <family val="2"/>
      </rPr>
      <t xml:space="preserve"> Does the agency have a current W-9 on file for each information return recipient? 
(Use Drop-down)
 </t>
    </r>
    <r>
      <rPr>
        <b/>
        <sz val="8"/>
        <color indexed="10"/>
        <rFont val="Arial"/>
        <family val="2"/>
      </rPr>
      <t>IF NO, PLEASE ANSWER QUESTION BELOW.</t>
    </r>
  </si>
  <si>
    <r>
      <t xml:space="preserve">
(7)</t>
    </r>
    <r>
      <rPr>
        <b/>
        <sz val="8"/>
        <rFont val="Arial"/>
        <family val="2"/>
      </rPr>
      <t xml:space="preserve"> Did the agency use software to prepare your 1099-MISC information returns? 
</t>
    </r>
    <r>
      <rPr>
        <b/>
        <sz val="8"/>
        <color indexed="8"/>
        <rFont val="Arial"/>
        <family val="2"/>
      </rPr>
      <t xml:space="preserve">(Use Drop-down) 
</t>
    </r>
    <r>
      <rPr>
        <b/>
        <i/>
        <sz val="8"/>
        <color indexed="8"/>
        <rFont val="Arial"/>
        <family val="2"/>
      </rPr>
      <t xml:space="preserve">
</t>
    </r>
    <r>
      <rPr>
        <b/>
        <sz val="8"/>
        <color indexed="10"/>
        <rFont val="Arial"/>
        <family val="2"/>
      </rPr>
      <t>IF YES, PLEASE ANSWER QUESTION BELOW.</t>
    </r>
  </si>
  <si>
    <r>
      <t xml:space="preserve">
FOR ELECTRONIC FILERS ONLY (9)</t>
    </r>
    <r>
      <rPr>
        <b/>
        <sz val="8"/>
        <rFont val="Arial"/>
        <family val="2"/>
      </rPr>
      <t xml:space="preserve"> Did the agency use the latest edition of IRS Publication 1220?
(Use Drop-down) 
</t>
    </r>
    <r>
      <rPr>
        <b/>
        <sz val="8"/>
        <color indexed="10"/>
        <rFont val="Arial"/>
        <family val="2"/>
      </rPr>
      <t xml:space="preserve"> 
IF NO, PLEASE EXPLAIN BELOW.</t>
    </r>
  </si>
  <si>
    <r>
      <t xml:space="preserve">
FOR ELECTRONIC FILERS ONLY (10)</t>
    </r>
    <r>
      <rPr>
        <b/>
        <sz val="8"/>
        <rFont val="Arial"/>
        <family val="2"/>
      </rPr>
      <t xml:space="preserve"> Does the agency participate in the optional Combined Federal/State Filing System described in IRS Pub 1220?
(Use Drop-down)
</t>
    </r>
    <r>
      <rPr>
        <b/>
        <sz val="8"/>
        <color indexed="10"/>
        <rFont val="Arial"/>
        <family val="2"/>
      </rPr>
      <t>IF NO, PLEASE ANSWER QUESTION BELOW.</t>
    </r>
  </si>
  <si>
    <r>
      <t xml:space="preserve">Part 1 - General Questions </t>
    </r>
    <r>
      <rPr>
        <b/>
        <sz val="10"/>
        <color indexed="10"/>
        <rFont val="Arial"/>
        <family val="2"/>
      </rPr>
      <t xml:space="preserve"> (Note: Questions 9 and 10 are for electronic filers only)</t>
    </r>
  </si>
  <si>
    <t>Department of Corrections</t>
  </si>
  <si>
    <r>
      <t>(8)</t>
    </r>
    <r>
      <rPr>
        <b/>
        <sz val="8"/>
        <rFont val="Arial"/>
        <family val="2"/>
      </rPr>
      <t xml:space="preserve"> If </t>
    </r>
    <r>
      <rPr>
        <b/>
        <u/>
        <sz val="8"/>
        <color indexed="10"/>
        <rFont val="Arial"/>
        <family val="2"/>
      </rPr>
      <t>NO</t>
    </r>
    <r>
      <rPr>
        <b/>
        <sz val="8"/>
        <rFont val="Arial"/>
        <family val="2"/>
      </rPr>
      <t>, please briefly explain why charge card or e-Payable expenditures were included.</t>
    </r>
  </si>
  <si>
    <t/>
  </si>
  <si>
    <t>794</t>
  </si>
  <si>
    <t xml:space="preserve">Office of the State Inspector General </t>
  </si>
  <si>
    <t>Department Of Corrections - Human Resources and Training</t>
  </si>
  <si>
    <t>Fluvanna Correctional Center for Women</t>
  </si>
  <si>
    <t>VA Department for the Deaf &amp; Hard-of-Hearing</t>
  </si>
  <si>
    <t>Intellectual Disabilities Training Centers</t>
  </si>
  <si>
    <t xml:space="preserve">Citizen Advisory Committee </t>
  </si>
  <si>
    <t>100</t>
  </si>
  <si>
    <t>101</t>
  </si>
  <si>
    <t>142</t>
  </si>
  <si>
    <t>845</t>
  </si>
  <si>
    <t>858</t>
  </si>
  <si>
    <t>859</t>
  </si>
  <si>
    <t>961</t>
  </si>
  <si>
    <t>109</t>
  </si>
  <si>
    <t>111</t>
  </si>
  <si>
    <t>117</t>
  </si>
  <si>
    <t>123</t>
  </si>
  <si>
    <t>127</t>
  </si>
  <si>
    <t>133</t>
  </si>
  <si>
    <t>136</t>
  </si>
  <si>
    <t>140</t>
  </si>
  <si>
    <t>141</t>
  </si>
  <si>
    <t>146</t>
  </si>
  <si>
    <t>151</t>
  </si>
  <si>
    <t>152</t>
  </si>
  <si>
    <t>245</t>
  </si>
  <si>
    <t>154</t>
  </si>
  <si>
    <t>156</t>
  </si>
  <si>
    <t>158</t>
  </si>
  <si>
    <t>161</t>
  </si>
  <si>
    <t>165</t>
  </si>
  <si>
    <t>171</t>
  </si>
  <si>
    <t>172</t>
  </si>
  <si>
    <t>174</t>
  </si>
  <si>
    <t>192</t>
  </si>
  <si>
    <t>181</t>
  </si>
  <si>
    <t>182</t>
  </si>
  <si>
    <t>191</t>
  </si>
  <si>
    <t>194</t>
  </si>
  <si>
    <t>199</t>
  </si>
  <si>
    <t>201</t>
  </si>
  <si>
    <t>202</t>
  </si>
  <si>
    <t>204</t>
  </si>
  <si>
    <t>241</t>
  </si>
  <si>
    <t>268</t>
  </si>
  <si>
    <t>208</t>
  </si>
  <si>
    <t>1099-K</t>
  </si>
  <si>
    <t>211</t>
  </si>
  <si>
    <t>212</t>
  </si>
  <si>
    <t>213</t>
  </si>
  <si>
    <t>214</t>
  </si>
  <si>
    <t>215</t>
  </si>
  <si>
    <t>216</t>
  </si>
  <si>
    <t>217</t>
  </si>
  <si>
    <t>218</t>
  </si>
  <si>
    <t>221</t>
  </si>
  <si>
    <t>222</t>
  </si>
  <si>
    <t>223</t>
  </si>
  <si>
    <t>236</t>
  </si>
  <si>
    <t>238</t>
  </si>
  <si>
    <t>239</t>
  </si>
  <si>
    <t>242</t>
  </si>
  <si>
    <t>247</t>
  </si>
  <si>
    <t>261</t>
  </si>
  <si>
    <t>275</t>
  </si>
  <si>
    <t>276</t>
  </si>
  <si>
    <t>277</t>
  </si>
  <si>
    <t>278</t>
  </si>
  <si>
    <t>279</t>
  </si>
  <si>
    <t>280</t>
  </si>
  <si>
    <t>282</t>
  </si>
  <si>
    <t>283</t>
  </si>
  <si>
    <t>284</t>
  </si>
  <si>
    <t>285</t>
  </si>
  <si>
    <t>286</t>
  </si>
  <si>
    <t>287</t>
  </si>
  <si>
    <t>288</t>
  </si>
  <si>
    <t>290</t>
  </si>
  <si>
    <t>291</t>
  </si>
  <si>
    <t>292</t>
  </si>
  <si>
    <t>293</t>
  </si>
  <si>
    <t>294</t>
  </si>
  <si>
    <t>295</t>
  </si>
  <si>
    <t>296</t>
  </si>
  <si>
    <t>297</t>
  </si>
  <si>
    <t>298</t>
  </si>
  <si>
    <t>299</t>
  </si>
  <si>
    <t>203</t>
  </si>
  <si>
    <t>262</t>
  </si>
  <si>
    <t>606</t>
  </si>
  <si>
    <t>702</t>
  </si>
  <si>
    <t>751</t>
  </si>
  <si>
    <t>301</t>
  </si>
  <si>
    <t>851</t>
  </si>
  <si>
    <t>402</t>
  </si>
  <si>
    <t>403</t>
  </si>
  <si>
    <t>407</t>
  </si>
  <si>
    <t>409</t>
  </si>
  <si>
    <t>411</t>
  </si>
  <si>
    <t>413</t>
  </si>
  <si>
    <t>423</t>
  </si>
  <si>
    <t>425</t>
  </si>
  <si>
    <t>440</t>
  </si>
  <si>
    <t>501</t>
  </si>
  <si>
    <t>505</t>
  </si>
  <si>
    <t>601</t>
  </si>
  <si>
    <t>852</t>
  </si>
  <si>
    <t>602</t>
  </si>
  <si>
    <t>701</t>
  </si>
  <si>
    <t>704</t>
  </si>
  <si>
    <t>705</t>
  </si>
  <si>
    <t>706</t>
  </si>
  <si>
    <t>707</t>
  </si>
  <si>
    <t>708</t>
  </si>
  <si>
    <t>720</t>
  </si>
  <si>
    <t>723</t>
  </si>
  <si>
    <t>724</t>
  </si>
  <si>
    <t>725</t>
  </si>
  <si>
    <t>703</t>
  </si>
  <si>
    <t>748</t>
  </si>
  <si>
    <t>728</t>
  </si>
  <si>
    <t>729</t>
  </si>
  <si>
    <t>738</t>
  </si>
  <si>
    <t>739</t>
  </si>
  <si>
    <t>765</t>
  </si>
  <si>
    <t>777</t>
  </si>
  <si>
    <t>778</t>
  </si>
  <si>
    <t>841</t>
  </si>
  <si>
    <t>848</t>
  </si>
  <si>
    <t>128</t>
  </si>
  <si>
    <t>912</t>
  </si>
  <si>
    <t>922</t>
  </si>
  <si>
    <t>937</t>
  </si>
  <si>
    <t>938</t>
  </si>
  <si>
    <t>942</t>
  </si>
  <si>
    <t>957</t>
  </si>
  <si>
    <t>960</t>
  </si>
  <si>
    <t>999</t>
  </si>
  <si>
    <t>207</t>
  </si>
  <si>
    <t>Prior Year Amount</t>
  </si>
  <si>
    <t>Variance</t>
  </si>
  <si>
    <t>Percent Variance</t>
  </si>
  <si>
    <t>Cooperative Extension and Agricultural Research Services</t>
  </si>
  <si>
    <t>River North Correctional Center</t>
  </si>
  <si>
    <t>147</t>
  </si>
  <si>
    <t>330</t>
  </si>
  <si>
    <t>790</t>
  </si>
  <si>
    <t>1098-E</t>
  </si>
  <si>
    <t>Virginia Israel Advisory Board</t>
  </si>
  <si>
    <t>Department of Small Business and Supplier Diversity</t>
  </si>
  <si>
    <t>Department of Motor Vehicles Transfer Payments</t>
  </si>
  <si>
    <t>Concatenate</t>
  </si>
  <si>
    <t>If Form Type is "Other," in column B, please identify actual Form name in this column.</t>
  </si>
  <si>
    <t>Department of Elections</t>
  </si>
  <si>
    <t>Virginia Lottery</t>
  </si>
  <si>
    <t>Secretary of Public Safety and Homeland Security</t>
  </si>
  <si>
    <t>Culpepper Correctional Center for Women</t>
  </si>
  <si>
    <t>121</t>
  </si>
  <si>
    <t>162</t>
  </si>
  <si>
    <t>233</t>
  </si>
  <si>
    <t>948</t>
  </si>
  <si>
    <t>1001099-MISC</t>
  </si>
  <si>
    <t>1011099-MISC</t>
  </si>
  <si>
    <t>1091099-MISC</t>
  </si>
  <si>
    <t>1111099-MISC</t>
  </si>
  <si>
    <t>1171099-MISC</t>
  </si>
  <si>
    <t>1211099-MISC</t>
  </si>
  <si>
    <t>1231099-MISC</t>
  </si>
  <si>
    <t>1271099-MISC</t>
  </si>
  <si>
    <t>1281099-MISC</t>
  </si>
  <si>
    <t>1331099-MISC</t>
  </si>
  <si>
    <t>1361099-MISC</t>
  </si>
  <si>
    <t>1401099-MISC</t>
  </si>
  <si>
    <t>1411099-MISC</t>
  </si>
  <si>
    <t>1421099-MISC</t>
  </si>
  <si>
    <t>1461099-MISC</t>
  </si>
  <si>
    <t>1471099-MISC</t>
  </si>
  <si>
    <t>1511099-MISC</t>
  </si>
  <si>
    <t>1521099-MISC</t>
  </si>
  <si>
    <t>1521099-INT</t>
  </si>
  <si>
    <t>1521099-DIV</t>
  </si>
  <si>
    <t>1541099-MISC</t>
  </si>
  <si>
    <t>1561099-MISC</t>
  </si>
  <si>
    <t>1581099-MISC</t>
  </si>
  <si>
    <t>1581099-R</t>
  </si>
  <si>
    <t>1611099-MISC</t>
  </si>
  <si>
    <t>1611099-INT</t>
  </si>
  <si>
    <t>1611099-G</t>
  </si>
  <si>
    <t>1621099-MISC</t>
  </si>
  <si>
    <t>1651099-MISC</t>
  </si>
  <si>
    <t>1651099-G</t>
  </si>
  <si>
    <t>1711099-MISC</t>
  </si>
  <si>
    <t>1721099-MISC</t>
  </si>
  <si>
    <t>172W2-G (Lottery Only)</t>
  </si>
  <si>
    <t>1741099-MISC</t>
  </si>
  <si>
    <t>1741099-Q</t>
  </si>
  <si>
    <t>1811099-MISC</t>
  </si>
  <si>
    <t>1821099-MISC</t>
  </si>
  <si>
    <t>1821099-G</t>
  </si>
  <si>
    <t>1911099-MISC</t>
  </si>
  <si>
    <t>1921099-G</t>
  </si>
  <si>
    <t>1941099-MISC</t>
  </si>
  <si>
    <t>1991099-MISC</t>
  </si>
  <si>
    <t>2011099-MISC</t>
  </si>
  <si>
    <t>2021099-MISC</t>
  </si>
  <si>
    <t>2031099-MISC</t>
  </si>
  <si>
    <t>2041042-S</t>
  </si>
  <si>
    <t>2041099-MISC</t>
  </si>
  <si>
    <t>2041098-T</t>
  </si>
  <si>
    <t>2071099-K</t>
  </si>
  <si>
    <t>2071042-S</t>
  </si>
  <si>
    <t>2071099-MISC</t>
  </si>
  <si>
    <t>2071098-T</t>
  </si>
  <si>
    <t>2081099-K</t>
  </si>
  <si>
    <t>2081042-S</t>
  </si>
  <si>
    <t>2081099-MISC</t>
  </si>
  <si>
    <t>2081098-T</t>
  </si>
  <si>
    <t>2111042-S</t>
  </si>
  <si>
    <t>2111099-MISC</t>
  </si>
  <si>
    <t>2111098-T</t>
  </si>
  <si>
    <t>2121099-MISC</t>
  </si>
  <si>
    <t>2121098-T</t>
  </si>
  <si>
    <t>2131099-MISC</t>
  </si>
  <si>
    <t>2131098-T</t>
  </si>
  <si>
    <t>2141098-T</t>
  </si>
  <si>
    <t>2151042-S</t>
  </si>
  <si>
    <t>2151099-K</t>
  </si>
  <si>
    <t>2151099-MISC</t>
  </si>
  <si>
    <t>2151098-T</t>
  </si>
  <si>
    <t>2161099-R</t>
  </si>
  <si>
    <t>2161042-S</t>
  </si>
  <si>
    <t>2161099-MISC</t>
  </si>
  <si>
    <t>2161098-T</t>
  </si>
  <si>
    <t>2171042-S</t>
  </si>
  <si>
    <t>2171099-K</t>
  </si>
  <si>
    <t>2171099-MISC</t>
  </si>
  <si>
    <t>2171098-T</t>
  </si>
  <si>
    <t>2181099-MISC</t>
  </si>
  <si>
    <t>2211099-MISC</t>
  </si>
  <si>
    <t>2211042-S</t>
  </si>
  <si>
    <t>2211098-T</t>
  </si>
  <si>
    <t>2221099-MISC</t>
  </si>
  <si>
    <t>2231099-MISC</t>
  </si>
  <si>
    <t>2331099-R</t>
  </si>
  <si>
    <t>2331099-MISC</t>
  </si>
  <si>
    <t>2361042-S</t>
  </si>
  <si>
    <t>2361099-MISC</t>
  </si>
  <si>
    <t>2361098-T</t>
  </si>
  <si>
    <t>2381099-MISC</t>
  </si>
  <si>
    <t>2391099-MISC</t>
  </si>
  <si>
    <t>2411099-MISC</t>
  </si>
  <si>
    <t>2411098-T</t>
  </si>
  <si>
    <t>2421042-S</t>
  </si>
  <si>
    <t>2421099-MISC</t>
  </si>
  <si>
    <t>2421098-T</t>
  </si>
  <si>
    <t>2451099-MISC</t>
  </si>
  <si>
    <t>2471099-K</t>
  </si>
  <si>
    <t>2471042-S</t>
  </si>
  <si>
    <t>2471099-MISC</t>
  </si>
  <si>
    <t>2471098-T</t>
  </si>
  <si>
    <t>2611099-MISC</t>
  </si>
  <si>
    <t>2621099-MISC</t>
  </si>
  <si>
    <t>2681042-S</t>
  </si>
  <si>
    <t>2681098-T</t>
  </si>
  <si>
    <t>2681099-MISC</t>
  </si>
  <si>
    <t>2751098-T</t>
  </si>
  <si>
    <t>2761099-MISC</t>
  </si>
  <si>
    <t>2761098-T</t>
  </si>
  <si>
    <t>2771099-MISC</t>
  </si>
  <si>
    <t>2771098-T</t>
  </si>
  <si>
    <t>2781099-MISC</t>
  </si>
  <si>
    <t>2781098-T</t>
  </si>
  <si>
    <t>2791099-MISC</t>
  </si>
  <si>
    <t>2791098-T</t>
  </si>
  <si>
    <t>2801099-MISC</t>
  </si>
  <si>
    <t>2801098-T</t>
  </si>
  <si>
    <t>2821099-MISC</t>
  </si>
  <si>
    <t>2821098-T</t>
  </si>
  <si>
    <t>2831099-MISC</t>
  </si>
  <si>
    <t>2831098-T</t>
  </si>
  <si>
    <t>2841099-MISC</t>
  </si>
  <si>
    <t>2841098-T</t>
  </si>
  <si>
    <t>2851099-MISC</t>
  </si>
  <si>
    <t>2851098-T</t>
  </si>
  <si>
    <t>2861099-MISC</t>
  </si>
  <si>
    <t>2861098-T</t>
  </si>
  <si>
    <t>2871099-MISC</t>
  </si>
  <si>
    <t>2871098-T</t>
  </si>
  <si>
    <t>2881099-MISC</t>
  </si>
  <si>
    <t>2881098-T</t>
  </si>
  <si>
    <t>2901099-MISC</t>
  </si>
  <si>
    <t>2901098-T</t>
  </si>
  <si>
    <t>2911099-MISC</t>
  </si>
  <si>
    <t>2911098-T</t>
  </si>
  <si>
    <t>2921099-MISC</t>
  </si>
  <si>
    <t>2921098-T</t>
  </si>
  <si>
    <t>2931099-MISC</t>
  </si>
  <si>
    <t>2931098-T</t>
  </si>
  <si>
    <t>2941099-MISC</t>
  </si>
  <si>
    <t>2941098-T</t>
  </si>
  <si>
    <t>2951099-MISC</t>
  </si>
  <si>
    <t>2951098-T</t>
  </si>
  <si>
    <t>2961099-MISC</t>
  </si>
  <si>
    <t>2961098-T</t>
  </si>
  <si>
    <t>2971099-MISC</t>
  </si>
  <si>
    <t>2971098-T</t>
  </si>
  <si>
    <t>2981099-MISC</t>
  </si>
  <si>
    <t>2981098-T</t>
  </si>
  <si>
    <t>2991099-MISC</t>
  </si>
  <si>
    <t>2991098-T</t>
  </si>
  <si>
    <t>3011099-INT</t>
  </si>
  <si>
    <t>3011099-MISC</t>
  </si>
  <si>
    <t>3301099-MISC</t>
  </si>
  <si>
    <t>4021099-MISC</t>
  </si>
  <si>
    <t>4031099-MISC</t>
  </si>
  <si>
    <t>4071099-MISC</t>
  </si>
  <si>
    <t>4091099-MISC</t>
  </si>
  <si>
    <t>4111099-MISC</t>
  </si>
  <si>
    <t>4111099-G</t>
  </si>
  <si>
    <t>4131099-MISC</t>
  </si>
  <si>
    <t>4231099-MISC</t>
  </si>
  <si>
    <t>4251099-MISC</t>
  </si>
  <si>
    <t>4401099-MISC</t>
  </si>
  <si>
    <t>5011099-S</t>
  </si>
  <si>
    <t>5011099-MISC</t>
  </si>
  <si>
    <t>5051099-MISC</t>
  </si>
  <si>
    <t>5051099-G</t>
  </si>
  <si>
    <t>6011099-MISC</t>
  </si>
  <si>
    <t>6021099-MISC</t>
  </si>
  <si>
    <t>6061099-MISC</t>
  </si>
  <si>
    <t>7011099-MISC</t>
  </si>
  <si>
    <t>7021099-MISC</t>
  </si>
  <si>
    <t>7031099-INT</t>
  </si>
  <si>
    <t>7031099-MISC</t>
  </si>
  <si>
    <t>7041099-MISC</t>
  </si>
  <si>
    <t>7051099-MISC</t>
  </si>
  <si>
    <t>7061099-MISC</t>
  </si>
  <si>
    <t>7071099-MISC</t>
  </si>
  <si>
    <t>7081099-MISC</t>
  </si>
  <si>
    <t>7201099-MISC</t>
  </si>
  <si>
    <t>7231099-MISC</t>
  </si>
  <si>
    <t>7251099-MISC</t>
  </si>
  <si>
    <t>7281099-MISC</t>
  </si>
  <si>
    <t>7291099-MISC</t>
  </si>
  <si>
    <t>7381099-MISC</t>
  </si>
  <si>
    <t>7391099-MISC</t>
  </si>
  <si>
    <t>7481099-MISC</t>
  </si>
  <si>
    <t>7511099-MISC</t>
  </si>
  <si>
    <t>7651099-MISC</t>
  </si>
  <si>
    <t>7771099-MISC</t>
  </si>
  <si>
    <t>7781099-MISC</t>
  </si>
  <si>
    <t>7901099-MISC</t>
  </si>
  <si>
    <t>7941099-MISC</t>
  </si>
  <si>
    <t>8411099-MISC</t>
  </si>
  <si>
    <t>8411099-G</t>
  </si>
  <si>
    <t>8451099-MISC</t>
  </si>
  <si>
    <t>8481099-MISC</t>
  </si>
  <si>
    <t>8511099-MISC</t>
  </si>
  <si>
    <t>8521099-MISC</t>
  </si>
  <si>
    <t>8581099-MISC</t>
  </si>
  <si>
    <t>8591099-MISC</t>
  </si>
  <si>
    <t>9121099-MISC</t>
  </si>
  <si>
    <t>9221099-MISC</t>
  </si>
  <si>
    <t>9371099-MISC</t>
  </si>
  <si>
    <t>9381099-MISC</t>
  </si>
  <si>
    <t>9421099-MISC</t>
  </si>
  <si>
    <t>9481099-MISC</t>
  </si>
  <si>
    <t>9571099-MISC</t>
  </si>
  <si>
    <t>9601099-MISC</t>
  </si>
  <si>
    <t>9611099-MISC</t>
  </si>
  <si>
    <t>9991099-MISC</t>
  </si>
  <si>
    <t>Part 3 - Form Types Filed</t>
  </si>
  <si>
    <t>Part 2 - 1099 Training</t>
  </si>
  <si>
    <t>Office of Children's Services</t>
  </si>
  <si>
    <t>Department of Aging and Rehabilitative Services</t>
  </si>
  <si>
    <t>Virginia Disability Commission</t>
  </si>
  <si>
    <t>Virginia Commission on Youth</t>
  </si>
  <si>
    <t>Indigent Defense Commission</t>
  </si>
  <si>
    <t>Tobacco Indemnification &amp; Revitalization Commission</t>
  </si>
  <si>
    <t>VA Conflict of Interest and Ethics Advisory Council</t>
  </si>
  <si>
    <t>Council on Virginia's Future</t>
  </si>
  <si>
    <t>1721042-S</t>
  </si>
  <si>
    <t>129</t>
  </si>
  <si>
    <t>132</t>
  </si>
  <si>
    <t>350</t>
  </si>
  <si>
    <t>1291099-MISC</t>
  </si>
  <si>
    <t>1321099-MISC</t>
  </si>
  <si>
    <t>3501099-MISC</t>
  </si>
  <si>
    <t>DOA's Information Returns Compliance Survey for Calendar/Tax Year 2016</t>
  </si>
  <si>
    <r>
      <t xml:space="preserve">
CAPP Topic 20320, </t>
    </r>
    <r>
      <rPr>
        <b/>
        <u/>
        <sz val="8"/>
        <rFont val="Arial"/>
        <family val="2"/>
      </rPr>
      <t>Information Returns Reporting</t>
    </r>
    <r>
      <rPr>
        <b/>
        <sz val="8"/>
        <rFont val="Arial"/>
        <family val="2"/>
      </rPr>
      <t xml:space="preserve"> 
(Revised December 2016)
</t>
    </r>
    <r>
      <rPr>
        <b/>
        <sz val="8"/>
        <color indexed="10"/>
        <rFont val="Arial"/>
        <family val="2"/>
      </rPr>
      <t xml:space="preserve">                                                                                                                                                       (1A) </t>
    </r>
    <r>
      <rPr>
        <b/>
        <sz val="8"/>
        <rFont val="Arial"/>
        <family val="2"/>
      </rPr>
      <t xml:space="preserve">HAVE YOU READ THE MOST RECENT CAPP TOPIC 20320 (CARS/CARDINAL) APPLICABLE TO YOUR AGENCY?
 (Use Drop-down)
</t>
    </r>
    <r>
      <rPr>
        <b/>
        <sz val="8"/>
        <color indexed="10"/>
        <rFont val="Arial"/>
        <family val="2"/>
      </rPr>
      <t xml:space="preserve"> IF NO, PLEASE EXPLAIN THE REASON WHY NOT IN THE SPACE BELOW.     </t>
    </r>
    <r>
      <rPr>
        <b/>
        <sz val="8"/>
        <rFont val="Arial"/>
        <family val="2"/>
      </rPr>
      <t xml:space="preserve">                                                                         </t>
    </r>
    <r>
      <rPr>
        <b/>
        <sz val="8"/>
        <color indexed="10"/>
        <rFont val="Arial"/>
        <family val="2"/>
      </rPr>
      <t/>
    </r>
  </si>
  <si>
    <r>
      <t xml:space="preserve">
CAPP Topic 20320, Information Returns Reporting 
(Revised December 2016)</t>
    </r>
    <r>
      <rPr>
        <b/>
        <sz val="8"/>
        <color indexed="10"/>
        <rFont val="Arial"/>
        <family val="2"/>
      </rPr>
      <t xml:space="preserve">                                                                                                                                                    
(1B)</t>
    </r>
    <r>
      <rPr>
        <b/>
        <sz val="8"/>
        <rFont val="Arial"/>
        <family val="2"/>
      </rPr>
      <t xml:space="preserve"> DO YOU HAVE SUGGESTIONS FOR IMPROVEMENTS?  
(Use Drop-down) 
 </t>
    </r>
    <r>
      <rPr>
        <b/>
        <sz val="8"/>
        <color indexed="10"/>
        <rFont val="Arial"/>
        <family val="2"/>
      </rPr>
      <t xml:space="preserve">IF SO, PLEASE LIST THEM IN THE SPACE BELOW.          </t>
    </r>
    <r>
      <rPr>
        <b/>
        <sz val="8"/>
        <rFont val="Arial"/>
        <family val="2"/>
      </rPr>
      <t xml:space="preserve">                                                                </t>
    </r>
    <r>
      <rPr>
        <b/>
        <sz val="8"/>
        <color indexed="10"/>
        <rFont val="Arial"/>
        <family val="2"/>
      </rPr>
      <t/>
    </r>
  </si>
  <si>
    <r>
      <t xml:space="preserve">
(2)</t>
    </r>
    <r>
      <rPr>
        <b/>
        <sz val="8"/>
        <rFont val="Arial"/>
        <family val="2"/>
      </rPr>
      <t xml:space="preserve"> Were information returns filed for CY 2016?
(Use Drop-down) 
 </t>
    </r>
    <r>
      <rPr>
        <b/>
        <sz val="8"/>
        <color indexed="10"/>
        <rFont val="Arial"/>
        <family val="2"/>
      </rPr>
      <t>If "NO," you need only answer Questions 4,  and 6 in Part 1, and complete Part 4 (Training)</t>
    </r>
  </si>
  <si>
    <r>
      <t xml:space="preserve">
(5)</t>
    </r>
    <r>
      <rPr>
        <b/>
        <sz val="8"/>
        <rFont val="Arial"/>
        <family val="2"/>
      </rPr>
      <t xml:space="preserve"> Did the agency process information returns for 2016 with backup withholding payments due to missing or incorrect TIN's?</t>
    </r>
    <r>
      <rPr>
        <b/>
        <sz val="8"/>
        <color indexed="8"/>
        <rFont val="Arial"/>
        <family val="2"/>
      </rPr>
      <t xml:space="preserve"> 
(Use Drop-down)</t>
    </r>
    <r>
      <rPr>
        <b/>
        <sz val="8"/>
        <color indexed="10"/>
        <rFont val="Arial"/>
        <family val="2"/>
      </rPr>
      <t xml:space="preserve">
IF YES, PLEASE ANSWER QUESTION BELOW.</t>
    </r>
  </si>
  <si>
    <r>
      <t xml:space="preserve">
(6)</t>
    </r>
    <r>
      <rPr>
        <b/>
        <sz val="8"/>
        <rFont val="Arial"/>
        <family val="2"/>
      </rPr>
      <t xml:space="preserve"> Did the agency receive any IRS penalty, or proposed penalty notices, in tax year 2016? 
(Use Drop-down)
</t>
    </r>
    <r>
      <rPr>
        <b/>
        <sz val="8"/>
        <color indexed="10"/>
        <rFont val="Arial"/>
        <family val="2"/>
      </rPr>
      <t>IF YES, PLEASE ANSWER QUESTION BELOW.</t>
    </r>
  </si>
  <si>
    <t>Office of the Attorney General and Department of Law</t>
  </si>
  <si>
    <t>Office of the Attorney General - Division of Debt Collection</t>
  </si>
  <si>
    <t>Wilson Worforce and Rehab Center</t>
  </si>
  <si>
    <t>Board of Bar Examiners</t>
  </si>
  <si>
    <t>Governor's Development Authority</t>
  </si>
  <si>
    <t>Virginia Department of Forestry</t>
  </si>
  <si>
    <t>World War II Anniversary Commemoration Commission</t>
  </si>
  <si>
    <t>Commission for the Commemoration of the Centennial Women's Right to Vote</t>
  </si>
  <si>
    <t>Joint Commission on Transportation Accountability</t>
  </si>
  <si>
    <t>820</t>
  </si>
  <si>
    <t>836</t>
  </si>
  <si>
    <t>246</t>
  </si>
  <si>
    <t xml:space="preserve">1099B </t>
  </si>
  <si>
    <t>8201099-MISC</t>
  </si>
  <si>
    <t xml:space="preserve">1521099B </t>
  </si>
  <si>
    <t>8361099-MISC</t>
  </si>
  <si>
    <t>2461098-T</t>
  </si>
  <si>
    <t>2141099-MISC</t>
  </si>
  <si>
    <t>7241099-MISC</t>
  </si>
  <si>
    <t xml:space="preserve">Revised V lookup for 1099 </t>
  </si>
  <si>
    <r>
      <t xml:space="preserve">For each Form Type reported, please provide the following data for information returns filed for tax year 2016.   </t>
    </r>
    <r>
      <rPr>
        <b/>
        <u/>
        <sz val="8"/>
        <rFont val="Arial"/>
        <family val="2"/>
      </rPr>
      <t>DO NOT LIST W-2's.</t>
    </r>
  </si>
  <si>
    <t xml:space="preserve">A 1099 training class is available through the Learning Center (LC).  Please indicate below the number of persons who have already taken this electronic class, as well as the topics that you would like to emphasize in future training classes.  Additional training comments and suggestions may be e-mailed to penny.williams@doa.virginia.gov or you may call at (804) 225-3804.  </t>
  </si>
  <si>
    <t>Number of persons who have taken the 1099 LC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</si>
</sst>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mm/dd/yy"/>
    <numFmt numFmtId="165" formatCode="mm/dd/yy;@"/>
    <numFmt numFmtId="166" formatCode="&quot;$&quot;#,##0\ ;\(&quot;$&quot;#,##0\)"/>
  </numFmts>
  <fonts count="23" x14ac:knownFonts="1">
    <font>
      <sz val="8"/>
      <name val="Arial"/>
    </font>
    <font>
      <sz val="11"/>
      <color theme="1"/>
      <name val="Calibri"/>
      <family val="2"/>
      <scheme val="minor"/>
    </font>
    <font>
      <sz val="8"/>
      <name val="Arial"/>
      <family val="2"/>
    </font>
    <font>
      <b/>
      <sz val="8"/>
      <name val="Arial"/>
      <family val="2"/>
    </font>
    <font>
      <sz val="8"/>
      <name val="Arial"/>
      <family val="2"/>
    </font>
    <font>
      <b/>
      <sz val="10"/>
      <name val="Arial"/>
      <family val="2"/>
    </font>
    <font>
      <sz val="12"/>
      <color indexed="24"/>
      <name val="Arial"/>
      <family val="2"/>
    </font>
    <font>
      <sz val="8"/>
      <name val="Times New Roman"/>
      <family val="1"/>
    </font>
    <font>
      <b/>
      <sz val="8"/>
      <name val="Times New Roman"/>
      <family val="1"/>
    </font>
    <font>
      <sz val="10"/>
      <color indexed="8"/>
      <name val="MS Sans Serif"/>
      <family val="2"/>
    </font>
    <font>
      <b/>
      <sz val="8"/>
      <color indexed="8"/>
      <name val="Arial"/>
      <family val="2"/>
    </font>
    <font>
      <b/>
      <u/>
      <sz val="8"/>
      <name val="Arial"/>
      <family val="2"/>
    </font>
    <font>
      <b/>
      <sz val="8"/>
      <color indexed="10"/>
      <name val="Arial"/>
      <family val="2"/>
    </font>
    <font>
      <b/>
      <sz val="10"/>
      <color indexed="10"/>
      <name val="Arial"/>
      <family val="2"/>
    </font>
    <font>
      <b/>
      <sz val="12"/>
      <name val="Arial"/>
      <family val="2"/>
    </font>
    <font>
      <b/>
      <sz val="8"/>
      <name val="Arial"/>
      <family val="2"/>
    </font>
    <font>
      <b/>
      <u/>
      <sz val="8"/>
      <color indexed="10"/>
      <name val="Arial"/>
      <family val="2"/>
    </font>
    <font>
      <i/>
      <sz val="8"/>
      <name val="Arial"/>
      <family val="2"/>
    </font>
    <font>
      <b/>
      <sz val="14"/>
      <color indexed="24"/>
      <name val="Arial"/>
      <family val="2"/>
    </font>
    <font>
      <b/>
      <sz val="12"/>
      <color indexed="24"/>
      <name val="Arial"/>
      <family val="2"/>
    </font>
    <font>
      <b/>
      <i/>
      <sz val="8"/>
      <color indexed="8"/>
      <name val="Arial"/>
      <family val="2"/>
    </font>
    <font>
      <sz val="8"/>
      <name val="Arial"/>
    </font>
    <font>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20">
    <xf numFmtId="0" fontId="0" fillId="0" borderId="0"/>
    <xf numFmtId="3"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xf numFmtId="0" fontId="6" fillId="0" borderId="0"/>
    <xf numFmtId="0" fontId="9" fillId="0" borderId="0"/>
    <xf numFmtId="0" fontId="6" fillId="0" borderId="1" applyNumberFormat="0" applyFont="0" applyFill="0" applyAlignment="0" applyProtection="0"/>
    <xf numFmtId="43" fontId="2" fillId="0" borderId="0" applyFont="0" applyFill="0" applyBorder="0" applyAlignment="0" applyProtection="0"/>
    <xf numFmtId="0" fontId="1" fillId="0" borderId="0"/>
    <xf numFmtId="0" fontId="22" fillId="0" borderId="0"/>
    <xf numFmtId="0" fontId="18" fillId="0" borderId="0" applyNumberFormat="0" applyFill="0" applyBorder="0" applyAlignment="0" applyProtection="0"/>
    <xf numFmtId="0" fontId="19" fillId="0" borderId="0" applyNumberFormat="0" applyFill="0" applyBorder="0" applyAlignment="0" applyProtection="0"/>
    <xf numFmtId="0" fontId="6" fillId="0" borderId="1" applyNumberFormat="0" applyFont="0" applyFill="0" applyAlignment="0" applyProtection="0"/>
    <xf numFmtId="0" fontId="21" fillId="0" borderId="0"/>
    <xf numFmtId="0" fontId="2" fillId="0" borderId="0"/>
    <xf numFmtId="0" fontId="2" fillId="0" borderId="0"/>
  </cellStyleXfs>
  <cellXfs count="134">
    <xf numFmtId="0" fontId="0" fillId="0" borderId="0" xfId="0"/>
    <xf numFmtId="49" fontId="7" fillId="0" borderId="0" xfId="0" applyNumberFormat="1" applyFont="1" applyBorder="1" applyAlignment="1" applyProtection="1">
      <alignment horizontal="center"/>
    </xf>
    <xf numFmtId="0" fontId="7" fillId="0" borderId="0" xfId="0" applyFont="1" applyProtection="1"/>
    <xf numFmtId="49" fontId="7" fillId="0" borderId="0" xfId="0" applyNumberFormat="1" applyFont="1" applyProtection="1"/>
    <xf numFmtId="0" fontId="8" fillId="0" borderId="0" xfId="9" applyNumberFormat="1" applyFont="1" applyFill="1" applyBorder="1" applyAlignment="1" applyProtection="1">
      <alignment horizontal="right" wrapText="1"/>
    </xf>
    <xf numFmtId="49" fontId="7" fillId="0" borderId="0" xfId="0" applyNumberFormat="1" applyFont="1" applyBorder="1" applyAlignment="1" applyProtection="1">
      <alignment horizontal="right"/>
    </xf>
    <xf numFmtId="3" fontId="10" fillId="0" borderId="0" xfId="8" applyNumberFormat="1" applyFont="1" applyFill="1" applyBorder="1" applyAlignment="1" applyProtection="1">
      <alignment wrapText="1"/>
    </xf>
    <xf numFmtId="3" fontId="10" fillId="0" borderId="0" xfId="8" applyNumberFormat="1" applyFont="1" applyFill="1" applyBorder="1" applyAlignment="1" applyProtection="1"/>
    <xf numFmtId="0" fontId="0" fillId="2" borderId="2" xfId="0" applyFill="1" applyBorder="1" applyProtection="1">
      <protection locked="0"/>
    </xf>
    <xf numFmtId="0" fontId="0" fillId="2" borderId="2" xfId="0" applyFill="1" applyBorder="1" applyAlignment="1" applyProtection="1">
      <protection locked="0"/>
    </xf>
    <xf numFmtId="0" fontId="14" fillId="0" borderId="0" xfId="0" applyFont="1" applyProtection="1"/>
    <xf numFmtId="0" fontId="0" fillId="0" borderId="0" xfId="0" applyProtection="1"/>
    <xf numFmtId="0" fontId="0" fillId="0" borderId="0" xfId="0" applyFill="1" applyBorder="1" applyProtection="1"/>
    <xf numFmtId="49" fontId="10" fillId="0" borderId="0" xfId="8" applyNumberFormat="1" applyFont="1" applyFill="1" applyBorder="1" applyAlignment="1" applyProtection="1"/>
    <xf numFmtId="164" fontId="10" fillId="0" borderId="0" xfId="8" applyNumberFormat="1" applyFont="1" applyFill="1" applyBorder="1" applyAlignment="1" applyProtection="1"/>
    <xf numFmtId="0" fontId="0" fillId="0" borderId="0" xfId="0" applyBorder="1" applyProtection="1"/>
    <xf numFmtId="0" fontId="3" fillId="0" borderId="0" xfId="0" applyFont="1" applyProtection="1"/>
    <xf numFmtId="0" fontId="11" fillId="0" borderId="0" xfId="0" applyFont="1" applyProtection="1"/>
    <xf numFmtId="0" fontId="3" fillId="0" borderId="0" xfId="0" applyFont="1" applyAlignment="1" applyProtection="1">
      <alignment horizontal="center" wrapText="1"/>
    </xf>
    <xf numFmtId="49" fontId="0" fillId="0" borderId="0" xfId="0" applyNumberFormat="1" applyAlignment="1" applyProtection="1"/>
    <xf numFmtId="0" fontId="4" fillId="0" borderId="0" xfId="0" applyFont="1" applyAlignment="1" applyProtection="1">
      <alignment horizontal="center"/>
    </xf>
    <xf numFmtId="0" fontId="0" fillId="0" borderId="2" xfId="0" applyBorder="1" applyProtection="1"/>
    <xf numFmtId="0" fontId="0" fillId="0" borderId="0" xfId="0" applyAlignment="1" applyProtection="1">
      <alignment horizontal="center"/>
    </xf>
    <xf numFmtId="0" fontId="3" fillId="0" borderId="2" xfId="0" applyFont="1" applyBorder="1" applyAlignment="1" applyProtection="1">
      <alignment horizontal="center" wrapText="1"/>
    </xf>
    <xf numFmtId="0" fontId="3" fillId="0" borderId="2" xfId="0" applyFont="1" applyFill="1" applyBorder="1" applyAlignment="1" applyProtection="1">
      <alignment horizontal="center" wrapText="1"/>
    </xf>
    <xf numFmtId="0" fontId="3" fillId="0" borderId="0" xfId="0" applyFont="1" applyAlignment="1" applyProtection="1">
      <alignment horizontal="center"/>
    </xf>
    <xf numFmtId="0" fontId="4" fillId="0" borderId="2" xfId="0" applyFont="1" applyBorder="1" applyAlignment="1" applyProtection="1">
      <alignment horizontal="center"/>
    </xf>
    <xf numFmtId="0" fontId="0" fillId="0" borderId="2" xfId="0" applyBorder="1" applyAlignment="1" applyProtection="1">
      <alignment wrapText="1"/>
    </xf>
    <xf numFmtId="0" fontId="0" fillId="0" borderId="0" xfId="0" applyAlignment="1" applyProtection="1">
      <alignment horizontal="right" wrapText="1"/>
    </xf>
    <xf numFmtId="0" fontId="5" fillId="0" borderId="0" xfId="0" applyFont="1" applyBorder="1" applyProtection="1"/>
    <xf numFmtId="0" fontId="0" fillId="0" borderId="5" xfId="0" applyBorder="1" applyProtection="1"/>
    <xf numFmtId="49" fontId="0" fillId="0" borderId="2" xfId="0" applyNumberFormat="1" applyBorder="1" applyAlignment="1" applyProtection="1">
      <alignment horizontal="right"/>
    </xf>
    <xf numFmtId="49" fontId="0" fillId="0" borderId="2" xfId="0" applyNumberFormat="1" applyBorder="1" applyAlignment="1" applyProtection="1">
      <alignment horizontal="left"/>
    </xf>
    <xf numFmtId="0" fontId="0" fillId="2" borderId="2" xfId="0" applyFill="1" applyBorder="1" applyAlignment="1" applyProtection="1">
      <alignment wrapText="1"/>
      <protection locked="0"/>
    </xf>
    <xf numFmtId="0" fontId="2" fillId="0" borderId="0" xfId="0" applyFont="1" applyProtection="1"/>
    <xf numFmtId="0" fontId="15" fillId="0" borderId="2" xfId="0" applyFont="1" applyBorder="1" applyAlignment="1" applyProtection="1">
      <alignment horizontal="center" wrapText="1"/>
    </xf>
    <xf numFmtId="0" fontId="15" fillId="0" borderId="2" xfId="0" applyFont="1" applyFill="1" applyBorder="1" applyAlignment="1" applyProtection="1">
      <alignment horizontal="center" wrapText="1"/>
    </xf>
    <xf numFmtId="0" fontId="15" fillId="0" borderId="0" xfId="0" applyFont="1" applyAlignment="1" applyProtection="1">
      <alignment horizontal="center"/>
    </xf>
    <xf numFmtId="0" fontId="0" fillId="0" borderId="0" xfId="0" applyFill="1" applyProtection="1"/>
    <xf numFmtId="49" fontId="0" fillId="0" borderId="0" xfId="0" applyNumberFormat="1" applyBorder="1" applyAlignment="1" applyProtection="1">
      <alignment horizontal="right"/>
    </xf>
    <xf numFmtId="49" fontId="0" fillId="0" borderId="0" xfId="0" applyNumberFormat="1" applyBorder="1" applyAlignment="1" applyProtection="1">
      <alignment horizontal="left"/>
    </xf>
    <xf numFmtId="49" fontId="0" fillId="2" borderId="2" xfId="0" applyNumberFormat="1" applyFill="1" applyBorder="1" applyAlignment="1" applyProtection="1">
      <protection locked="0"/>
    </xf>
    <xf numFmtId="0" fontId="0" fillId="0" borderId="0" xfId="0" applyFill="1" applyAlignment="1" applyProtection="1">
      <alignment horizontal="center"/>
    </xf>
    <xf numFmtId="0" fontId="2" fillId="0" borderId="2" xfId="0" applyFont="1" applyFill="1" applyBorder="1" applyAlignment="1" applyProtection="1">
      <alignment horizontal="center"/>
    </xf>
    <xf numFmtId="0" fontId="2" fillId="0" borderId="2" xfId="0" applyFont="1" applyFill="1" applyBorder="1" applyAlignment="1" applyProtection="1">
      <alignment wrapText="1"/>
    </xf>
    <xf numFmtId="0" fontId="7" fillId="0" borderId="0" xfId="0" applyFont="1" applyBorder="1" applyProtection="1"/>
    <xf numFmtId="0" fontId="2" fillId="0" borderId="0" xfId="0" applyFont="1" applyBorder="1" applyProtection="1"/>
    <xf numFmtId="0" fontId="15" fillId="0" borderId="0" xfId="0" applyFont="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Alignment="1" applyProtection="1">
      <alignment horizontal="left" indent="3"/>
    </xf>
    <xf numFmtId="0" fontId="17" fillId="0" borderId="0" xfId="0" applyFont="1" applyFill="1" applyAlignment="1" applyProtection="1">
      <alignment horizontal="left" indent="3"/>
    </xf>
    <xf numFmtId="0" fontId="0" fillId="0" borderId="6" xfId="0" applyBorder="1" applyAlignment="1" applyProtection="1">
      <alignment wrapText="1"/>
    </xf>
    <xf numFmtId="0" fontId="0" fillId="2" borderId="8" xfId="0" applyFill="1" applyBorder="1" applyProtection="1">
      <protection locked="0"/>
    </xf>
    <xf numFmtId="0" fontId="0" fillId="0" borderId="9" xfId="0" applyBorder="1" applyProtection="1"/>
    <xf numFmtId="0" fontId="2" fillId="0" borderId="0" xfId="0" applyFont="1" applyFill="1" applyBorder="1" applyAlignment="1" applyProtection="1">
      <alignment horizontal="center"/>
    </xf>
    <xf numFmtId="49" fontId="4" fillId="0" borderId="0" xfId="0" applyNumberFormat="1" applyFont="1" applyFill="1" applyBorder="1" applyAlignment="1" applyProtection="1">
      <alignment horizontal="center" wrapText="1"/>
    </xf>
    <xf numFmtId="0" fontId="3" fillId="3" borderId="2" xfId="0" applyFont="1" applyFill="1" applyBorder="1" applyAlignment="1" applyProtection="1">
      <alignment horizontal="center"/>
    </xf>
    <xf numFmtId="0" fontId="3" fillId="0" borderId="2" xfId="0" applyFont="1" applyBorder="1" applyAlignment="1" applyProtection="1">
      <alignment horizontal="center" vertical="top" wrapText="1"/>
    </xf>
    <xf numFmtId="0" fontId="12" fillId="0" borderId="2" xfId="0" applyFont="1" applyBorder="1" applyAlignment="1" applyProtection="1">
      <alignment horizontal="center" vertical="top" wrapText="1"/>
    </xf>
    <xf numFmtId="0" fontId="12" fillId="0" borderId="2" xfId="0" applyFont="1" applyFill="1" applyBorder="1" applyAlignment="1" applyProtection="1">
      <alignment horizontal="center" vertical="top" wrapText="1"/>
    </xf>
    <xf numFmtId="0" fontId="0" fillId="0" borderId="8" xfId="0" applyBorder="1" applyProtection="1"/>
    <xf numFmtId="0" fontId="0" fillId="0" borderId="10" xfId="0" applyBorder="1" applyProtection="1"/>
    <xf numFmtId="0" fontId="0" fillId="0" borderId="7" xfId="0" applyBorder="1" applyProtection="1"/>
    <xf numFmtId="0" fontId="10" fillId="0" borderId="2" xfId="0" applyFont="1" applyBorder="1" applyAlignment="1" applyProtection="1">
      <alignment horizontal="center" vertical="top" wrapText="1"/>
    </xf>
    <xf numFmtId="0" fontId="0" fillId="2" borderId="0" xfId="0" applyFill="1" applyProtection="1">
      <protection locked="0"/>
    </xf>
    <xf numFmtId="3" fontId="10" fillId="0" borderId="0" xfId="8" applyNumberFormat="1" applyFont="1" applyFill="1" applyBorder="1" applyAlignment="1" applyProtection="1">
      <alignment horizontal="left" wrapText="1"/>
    </xf>
    <xf numFmtId="49" fontId="10" fillId="2" borderId="2" xfId="8" applyNumberFormat="1" applyFont="1" applyFill="1" applyBorder="1" applyAlignment="1" applyProtection="1">
      <alignment horizontal="left"/>
      <protection locked="0"/>
    </xf>
    <xf numFmtId="3" fontId="10" fillId="0" borderId="2" xfId="8" applyNumberFormat="1" applyFont="1" applyFill="1" applyBorder="1" applyAlignment="1" applyProtection="1">
      <alignment horizontal="left" wrapText="1"/>
    </xf>
    <xf numFmtId="3" fontId="10" fillId="2" borderId="2" xfId="8" applyNumberFormat="1" applyFont="1" applyFill="1" applyBorder="1" applyAlignment="1" applyProtection="1">
      <alignment horizontal="left"/>
      <protection locked="0"/>
    </xf>
    <xf numFmtId="164" fontId="10" fillId="2" borderId="2" xfId="8" applyNumberFormat="1" applyFont="1" applyFill="1" applyBorder="1" applyAlignment="1" applyProtection="1">
      <alignment horizontal="left"/>
      <protection locked="0"/>
    </xf>
    <xf numFmtId="0" fontId="3" fillId="0" borderId="2" xfId="0" applyFont="1" applyBorder="1" applyAlignment="1" applyProtection="1">
      <alignment horizontal="left" wrapText="1"/>
    </xf>
    <xf numFmtId="0" fontId="4" fillId="0" borderId="2" xfId="0" applyFont="1" applyFill="1" applyBorder="1" applyAlignment="1" applyProtection="1">
      <alignment wrapText="1"/>
    </xf>
    <xf numFmtId="3" fontId="10" fillId="0" borderId="0" xfId="8" applyNumberFormat="1" applyFont="1" applyFill="1" applyBorder="1" applyAlignment="1" applyProtection="1">
      <alignment horizontal="left"/>
    </xf>
    <xf numFmtId="3" fontId="10" fillId="0" borderId="0" xfId="8" quotePrefix="1" applyNumberFormat="1" applyFont="1" applyFill="1" applyBorder="1" applyAlignment="1" applyProtection="1">
      <alignment horizontal="left"/>
    </xf>
    <xf numFmtId="0" fontId="0" fillId="0" borderId="0" xfId="0" applyFill="1" applyBorder="1" applyAlignment="1" applyProtection="1">
      <alignment horizontal="left"/>
    </xf>
    <xf numFmtId="164" fontId="10" fillId="0" borderId="0" xfId="8" applyNumberFormat="1" applyFont="1" applyFill="1" applyBorder="1" applyAlignment="1" applyProtection="1">
      <alignment horizontal="left"/>
    </xf>
    <xf numFmtId="0" fontId="0" fillId="0" borderId="0" xfId="0" applyAlignment="1" applyProtection="1">
      <alignment vertical="top" wrapText="1"/>
    </xf>
    <xf numFmtId="49" fontId="2" fillId="2" borderId="2" xfId="0" applyNumberFormat="1" applyFont="1" applyFill="1" applyBorder="1" applyAlignment="1" applyProtection="1">
      <protection locked="0"/>
    </xf>
    <xf numFmtId="41" fontId="0" fillId="2" borderId="2" xfId="0" applyNumberFormat="1" applyFill="1" applyBorder="1" applyProtection="1">
      <protection locked="0"/>
    </xf>
    <xf numFmtId="41" fontId="0" fillId="0" borderId="0" xfId="0" applyNumberFormat="1" applyProtection="1"/>
    <xf numFmtId="41" fontId="0" fillId="0" borderId="2" xfId="0" applyNumberFormat="1" applyBorder="1" applyProtection="1"/>
    <xf numFmtId="10" fontId="0" fillId="0" borderId="2" xfId="0" applyNumberFormat="1" applyBorder="1" applyProtection="1"/>
    <xf numFmtId="0" fontId="0" fillId="0" borderId="2" xfId="0" applyBorder="1" applyAlignment="1" applyProtection="1">
      <alignment horizontal="center"/>
    </xf>
    <xf numFmtId="0" fontId="2" fillId="0" borderId="2" xfId="17" applyFont="1" applyBorder="1" applyAlignment="1" applyProtection="1">
      <alignment horizontal="center"/>
    </xf>
    <xf numFmtId="0" fontId="2" fillId="0" borderId="2" xfId="17" applyFont="1" applyFill="1" applyBorder="1" applyAlignment="1" applyProtection="1">
      <alignment horizontal="center"/>
    </xf>
    <xf numFmtId="0" fontId="2" fillId="0" borderId="2" xfId="17" applyFont="1" applyFill="1" applyBorder="1" applyAlignment="1" applyProtection="1">
      <alignment wrapText="1"/>
    </xf>
    <xf numFmtId="0" fontId="2" fillId="0" borderId="7" xfId="17" applyFont="1" applyFill="1" applyBorder="1" applyAlignment="1" applyProtection="1">
      <alignment horizontal="center"/>
    </xf>
    <xf numFmtId="0" fontId="2" fillId="0" borderId="7" xfId="17" applyFont="1" applyFill="1" applyBorder="1" applyAlignment="1" applyProtection="1">
      <alignment wrapText="1"/>
    </xf>
    <xf numFmtId="0" fontId="2" fillId="0" borderId="2" xfId="17" applyFont="1" applyFill="1" applyBorder="1" applyProtection="1"/>
    <xf numFmtId="0" fontId="2" fillId="0" borderId="4" xfId="17" applyFont="1" applyFill="1" applyBorder="1" applyAlignment="1" applyProtection="1">
      <alignment horizontal="center"/>
    </xf>
    <xf numFmtId="0" fontId="2" fillId="0" borderId="2" xfId="19" applyFont="1" applyBorder="1" applyAlignment="1" applyProtection="1">
      <alignment horizontal="center"/>
    </xf>
    <xf numFmtId="0" fontId="2" fillId="0" borderId="2" xfId="19" applyFont="1" applyFill="1" applyBorder="1" applyAlignment="1" applyProtection="1">
      <alignment horizontal="center"/>
    </xf>
    <xf numFmtId="0" fontId="2" fillId="0" borderId="7" xfId="19" applyFont="1" applyFill="1" applyBorder="1" applyAlignment="1" applyProtection="1">
      <alignment horizontal="center"/>
    </xf>
    <xf numFmtId="49" fontId="0" fillId="2" borderId="2" xfId="0" applyNumberFormat="1" applyFill="1" applyBorder="1" applyAlignment="1" applyProtection="1">
      <protection locked="0"/>
    </xf>
    <xf numFmtId="49" fontId="2" fillId="2" borderId="2" xfId="0" applyNumberFormat="1" applyFont="1" applyFill="1" applyBorder="1" applyAlignment="1" applyProtection="1">
      <protection locked="0"/>
    </xf>
    <xf numFmtId="49" fontId="0" fillId="2" borderId="2" xfId="0" applyNumberFormat="1" applyFont="1" applyFill="1" applyBorder="1" applyAlignment="1" applyProtection="1">
      <protection locked="0"/>
    </xf>
    <xf numFmtId="49" fontId="2" fillId="2" borderId="2" xfId="18" applyNumberFormat="1" applyFont="1" applyFill="1" applyBorder="1" applyAlignment="1" applyProtection="1">
      <protection locked="0"/>
    </xf>
    <xf numFmtId="0" fontId="0" fillId="2" borderId="2" xfId="0" applyFill="1" applyBorder="1" applyProtection="1">
      <protection locked="0"/>
    </xf>
    <xf numFmtId="0" fontId="0" fillId="2" borderId="2" xfId="0" applyFill="1" applyBorder="1" applyAlignment="1" applyProtection="1">
      <alignment wrapText="1"/>
      <protection locked="0"/>
    </xf>
    <xf numFmtId="0" fontId="2" fillId="2" borderId="2" xfId="0" applyFont="1" applyFill="1" applyBorder="1" applyAlignment="1" applyProtection="1">
      <alignment wrapText="1"/>
      <protection locked="0"/>
    </xf>
    <xf numFmtId="0" fontId="2" fillId="2" borderId="2" xfId="0" applyFont="1" applyFill="1" applyBorder="1" applyProtection="1">
      <protection locked="0"/>
    </xf>
    <xf numFmtId="0" fontId="2" fillId="2" borderId="2" xfId="18" applyFill="1" applyBorder="1" applyProtection="1">
      <protection locked="0"/>
    </xf>
    <xf numFmtId="0" fontId="0" fillId="0" borderId="0" xfId="0" applyProtection="1"/>
    <xf numFmtId="0" fontId="0" fillId="0" borderId="0" xfId="0"/>
    <xf numFmtId="37" fontId="0" fillId="2" borderId="2" xfId="0" applyNumberFormat="1" applyFill="1" applyBorder="1" applyProtection="1">
      <protection locked="0"/>
    </xf>
    <xf numFmtId="0" fontId="3" fillId="0" borderId="0" xfId="0" applyFont="1"/>
    <xf numFmtId="37" fontId="2" fillId="2" borderId="2" xfId="18" applyNumberFormat="1" applyFill="1" applyBorder="1" applyProtection="1">
      <protection locked="0"/>
    </xf>
    <xf numFmtId="0" fontId="2" fillId="0" borderId="2" xfId="17" applyFont="1" applyBorder="1" applyAlignment="1" applyProtection="1">
      <alignment horizontal="center"/>
    </xf>
    <xf numFmtId="0" fontId="2" fillId="0" borderId="2" xfId="17" applyFont="1" applyFill="1" applyBorder="1" applyAlignment="1" applyProtection="1">
      <alignment horizontal="center"/>
    </xf>
    <xf numFmtId="0" fontId="2" fillId="0" borderId="2" xfId="17" applyFont="1" applyFill="1" applyBorder="1" applyAlignment="1" applyProtection="1">
      <alignment wrapText="1"/>
    </xf>
    <xf numFmtId="0" fontId="2" fillId="0" borderId="7" xfId="17" applyFont="1" applyFill="1" applyBorder="1" applyAlignment="1" applyProtection="1">
      <alignment horizontal="center"/>
    </xf>
    <xf numFmtId="0" fontId="2" fillId="0" borderId="7" xfId="17" applyFont="1" applyFill="1" applyBorder="1" applyAlignment="1" applyProtection="1">
      <alignment wrapText="1"/>
    </xf>
    <xf numFmtId="0" fontId="2" fillId="0" borderId="2" xfId="17" applyFont="1" applyFill="1" applyBorder="1" applyProtection="1"/>
    <xf numFmtId="0" fontId="2" fillId="0" borderId="4" xfId="17" applyFont="1" applyFill="1" applyBorder="1" applyAlignment="1" applyProtection="1">
      <alignment horizontal="center"/>
    </xf>
    <xf numFmtId="0" fontId="2" fillId="0" borderId="2" xfId="19" applyFont="1" applyBorder="1" applyAlignment="1" applyProtection="1">
      <alignment horizontal="center"/>
    </xf>
    <xf numFmtId="0" fontId="2" fillId="0" borderId="2" xfId="19" applyFont="1" applyFill="1" applyBorder="1" applyAlignment="1" applyProtection="1">
      <alignment horizontal="center"/>
    </xf>
    <xf numFmtId="0" fontId="2" fillId="0" borderId="7" xfId="19" applyFont="1" applyFill="1" applyBorder="1" applyAlignment="1" applyProtection="1">
      <alignment horizontal="center"/>
    </xf>
    <xf numFmtId="3" fontId="10" fillId="0" borderId="6" xfId="7" applyNumberFormat="1" applyFont="1" applyFill="1" applyBorder="1" applyAlignment="1" applyProtection="1">
      <alignment horizontal="left" wrapText="1"/>
    </xf>
    <xf numFmtId="3" fontId="10" fillId="0" borderId="4" xfId="7" applyNumberFormat="1" applyFont="1" applyFill="1" applyBorder="1" applyAlignment="1" applyProtection="1">
      <alignment horizontal="left" wrapText="1"/>
    </xf>
    <xf numFmtId="49" fontId="2" fillId="2" borderId="2" xfId="0" applyNumberFormat="1" applyFont="1" applyFill="1" applyBorder="1" applyAlignment="1" applyProtection="1">
      <alignment horizontal="left" vertical="top" wrapText="1"/>
      <protection locked="0"/>
    </xf>
    <xf numFmtId="49" fontId="0" fillId="2" borderId="2" xfId="0" applyNumberForma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left" vertical="top" wrapText="1"/>
      <protection locked="0"/>
    </xf>
    <xf numFmtId="49" fontId="0" fillId="2" borderId="10" xfId="0" applyNumberFormat="1" applyFill="1" applyBorder="1" applyAlignment="1" applyProtection="1">
      <alignment horizontal="left" vertical="top" wrapText="1"/>
      <protection locked="0"/>
    </xf>
    <xf numFmtId="49" fontId="0" fillId="2" borderId="7" xfId="0" applyNumberFormat="1" applyFill="1" applyBorder="1" applyAlignment="1" applyProtection="1">
      <alignment horizontal="left" vertical="top" wrapText="1"/>
      <protection locked="0"/>
    </xf>
    <xf numFmtId="0" fontId="2" fillId="0" borderId="6" xfId="0" applyFont="1" applyBorder="1" applyAlignment="1" applyProtection="1">
      <alignment wrapText="1"/>
    </xf>
    <xf numFmtId="0" fontId="2" fillId="0" borderId="3" xfId="0" applyFont="1" applyBorder="1" applyAlignment="1" applyProtection="1">
      <alignment wrapText="1"/>
    </xf>
    <xf numFmtId="0" fontId="2" fillId="0" borderId="4" xfId="0" applyFont="1" applyBorder="1" applyAlignment="1" applyProtection="1">
      <alignment wrapText="1"/>
    </xf>
    <xf numFmtId="49" fontId="10" fillId="0" borderId="6" xfId="8" applyNumberFormat="1" applyFont="1" applyFill="1" applyBorder="1" applyAlignment="1" applyProtection="1">
      <alignment horizontal="left" wrapText="1"/>
    </xf>
    <xf numFmtId="49" fontId="10" fillId="0" borderId="4" xfId="8" applyNumberFormat="1" applyFont="1" applyFill="1" applyBorder="1" applyAlignment="1" applyProtection="1">
      <alignment horizontal="left" wrapText="1"/>
    </xf>
    <xf numFmtId="165" fontId="10" fillId="0" borderId="6" xfId="8" applyNumberFormat="1" applyFont="1" applyFill="1" applyBorder="1" applyAlignment="1" applyProtection="1">
      <alignment horizontal="left" wrapText="1"/>
    </xf>
    <xf numFmtId="165" fontId="10" fillId="0" borderId="4" xfId="8" applyNumberFormat="1" applyFont="1" applyFill="1" applyBorder="1" applyAlignment="1" applyProtection="1">
      <alignment horizontal="left" wrapText="1"/>
    </xf>
    <xf numFmtId="49" fontId="10" fillId="0" borderId="2" xfId="8" applyNumberFormat="1" applyFont="1" applyFill="1" applyBorder="1" applyAlignment="1" applyProtection="1">
      <alignment horizontal="left" wrapText="1"/>
    </xf>
  </cellXfs>
  <cellStyles count="20">
    <cellStyle name="Comma 2" xfId="11"/>
    <cellStyle name="Comma0" xfId="1"/>
    <cellStyle name="Currency0" xfId="2"/>
    <cellStyle name="Date" xfId="3"/>
    <cellStyle name="Fixed" xfId="4"/>
    <cellStyle name="Heading 1" xfId="5" builtinId="16" customBuiltin="1"/>
    <cellStyle name="Heading 1 2" xfId="14"/>
    <cellStyle name="Heading 2" xfId="6" builtinId="17" customBuiltin="1"/>
    <cellStyle name="Heading 2 2" xfId="15"/>
    <cellStyle name="Normal" xfId="0" builtinId="0"/>
    <cellStyle name="Normal 2" xfId="13"/>
    <cellStyle name="Normal 2 2" xfId="18"/>
    <cellStyle name="Normal 3" xfId="17"/>
    <cellStyle name="Normal 3 2" xfId="19"/>
    <cellStyle name="Normal 4" xfId="12"/>
    <cellStyle name="Normal_Att_C" xfId="7"/>
    <cellStyle name="Normal_Att_E" xfId="8"/>
    <cellStyle name="Normal_VLOOKUP" xfId="9"/>
    <cellStyle name="Total" xfId="10" builtinId="25" customBuiltin="1"/>
    <cellStyle name="Total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0"/>
  <sheetViews>
    <sheetView showGridLines="0" tabSelected="1" workbookViewId="0">
      <selection activeCell="C3" sqref="C3"/>
    </sheetView>
  </sheetViews>
  <sheetFormatPr defaultColWidth="9.33203125" defaultRowHeight="11.25" x14ac:dyDescent="0.2"/>
  <cols>
    <col min="1" max="2" width="11.6640625" style="11" customWidth="1"/>
    <col min="3" max="3" width="56" style="11" customWidth="1"/>
    <col min="4" max="4" width="33.33203125" style="11" customWidth="1"/>
    <col min="5" max="5" width="30.33203125" style="11" customWidth="1"/>
    <col min="6" max="6" width="22.1640625" style="11" customWidth="1"/>
    <col min="7" max="7" width="15.6640625" style="11" customWidth="1"/>
    <col min="8" max="8" width="18.83203125" style="11" customWidth="1"/>
    <col min="9" max="9" width="18.1640625" style="11" customWidth="1"/>
    <col min="10" max="10" width="15.5" style="11" customWidth="1"/>
    <col min="11" max="11" width="16.1640625" style="11" customWidth="1"/>
    <col min="12" max="12" width="15.5" style="11" customWidth="1"/>
    <col min="13" max="13" width="16.5" style="11" customWidth="1"/>
    <col min="14" max="14" width="18" style="11" customWidth="1"/>
    <col min="15" max="22" width="12.1640625" style="11" customWidth="1"/>
    <col min="23" max="16384" width="9.33203125" style="11"/>
  </cols>
  <sheetData>
    <row r="1" spans="1:14" ht="15.75" x14ac:dyDescent="0.25">
      <c r="A1" s="10" t="s">
        <v>667</v>
      </c>
      <c r="E1" s="2"/>
    </row>
    <row r="2" spans="1:14" x14ac:dyDescent="0.2">
      <c r="E2" s="2"/>
    </row>
    <row r="3" spans="1:14" s="2" customFormat="1" ht="12.75" customHeight="1" x14ac:dyDescent="0.2">
      <c r="A3" s="117" t="s">
        <v>200</v>
      </c>
      <c r="B3" s="118"/>
      <c r="C3" s="66"/>
      <c r="D3" s="74"/>
      <c r="G3" s="4"/>
    </row>
    <row r="4" spans="1:14" s="2" customFormat="1" ht="24" customHeight="1" x14ac:dyDescent="0.2">
      <c r="A4" s="117" t="s">
        <v>201</v>
      </c>
      <c r="B4" s="118"/>
      <c r="C4" s="67" t="e">
        <f>VLOOKUP(C3,VLOOKUP!$A$4:$B$129,2,FALSE)</f>
        <v>#N/A</v>
      </c>
      <c r="D4" s="65"/>
      <c r="E4" s="11"/>
      <c r="G4" s="5"/>
    </row>
    <row r="5" spans="1:14" s="2" customFormat="1" x14ac:dyDescent="0.2">
      <c r="A5" s="117" t="s">
        <v>207</v>
      </c>
      <c r="B5" s="118"/>
      <c r="C5" s="68"/>
      <c r="D5" s="72"/>
      <c r="E5" s="11"/>
      <c r="G5" s="5"/>
    </row>
    <row r="6" spans="1:14" s="2" customFormat="1" ht="24" customHeight="1" x14ac:dyDescent="0.2">
      <c r="A6" s="117" t="s">
        <v>208</v>
      </c>
      <c r="B6" s="118"/>
      <c r="C6" s="68"/>
      <c r="D6" s="73" t="s">
        <v>277</v>
      </c>
      <c r="E6" s="11"/>
      <c r="G6" s="5"/>
    </row>
    <row r="7" spans="1:14" s="2" customFormat="1" ht="24" customHeight="1" x14ac:dyDescent="0.2">
      <c r="A7" s="117" t="s">
        <v>228</v>
      </c>
      <c r="B7" s="118"/>
      <c r="C7" s="68"/>
      <c r="D7" s="72"/>
      <c r="G7" s="5"/>
    </row>
    <row r="8" spans="1:14" s="2" customFormat="1" x14ac:dyDescent="0.2">
      <c r="A8" s="117" t="s">
        <v>202</v>
      </c>
      <c r="B8" s="118"/>
      <c r="C8" s="68"/>
      <c r="D8" s="72"/>
      <c r="G8" s="5"/>
    </row>
    <row r="9" spans="1:14" s="2" customFormat="1" x14ac:dyDescent="0.2">
      <c r="A9" s="117" t="s">
        <v>203</v>
      </c>
      <c r="B9" s="118"/>
      <c r="C9" s="68"/>
      <c r="D9" s="72"/>
      <c r="G9" s="5"/>
    </row>
    <row r="10" spans="1:14" s="2" customFormat="1" x14ac:dyDescent="0.2">
      <c r="A10" s="117" t="s">
        <v>204</v>
      </c>
      <c r="B10" s="118"/>
      <c r="C10" s="68"/>
      <c r="D10" s="72"/>
      <c r="G10" s="5"/>
    </row>
    <row r="11" spans="1:14" s="2" customFormat="1" x14ac:dyDescent="0.2">
      <c r="A11" s="117" t="s">
        <v>211</v>
      </c>
      <c r="B11" s="118"/>
      <c r="C11" s="68"/>
      <c r="D11" s="72"/>
      <c r="G11" s="5"/>
    </row>
    <row r="12" spans="1:14" s="2" customFormat="1" x14ac:dyDescent="0.2">
      <c r="A12" s="117" t="s">
        <v>205</v>
      </c>
      <c r="B12" s="118"/>
      <c r="C12" s="69"/>
      <c r="D12" s="75"/>
      <c r="G12" s="5"/>
    </row>
    <row r="13" spans="1:14" x14ac:dyDescent="0.2">
      <c r="A13" s="15"/>
      <c r="B13" s="15"/>
      <c r="C13" s="15"/>
      <c r="F13" s="15"/>
      <c r="G13" s="15"/>
      <c r="H13" s="15"/>
      <c r="I13" s="15"/>
      <c r="J13" s="15"/>
    </row>
    <row r="14" spans="1:14" ht="12.75" x14ac:dyDescent="0.2">
      <c r="A14" s="29" t="s">
        <v>274</v>
      </c>
      <c r="B14" s="15"/>
      <c r="C14" s="15"/>
      <c r="F14" s="15"/>
      <c r="G14" s="15"/>
      <c r="H14" s="15"/>
      <c r="I14" s="15"/>
      <c r="J14" s="15"/>
    </row>
    <row r="16" spans="1:14" s="25" customFormat="1" ht="193.5" customHeight="1" x14ac:dyDescent="0.2">
      <c r="A16" s="23" t="s">
        <v>199</v>
      </c>
      <c r="B16" s="70" t="s">
        <v>206</v>
      </c>
      <c r="C16" s="23" t="s">
        <v>198</v>
      </c>
      <c r="D16" s="57" t="s">
        <v>668</v>
      </c>
      <c r="E16" s="57" t="s">
        <v>669</v>
      </c>
      <c r="F16" s="58" t="s">
        <v>670</v>
      </c>
      <c r="G16" s="59" t="s">
        <v>269</v>
      </c>
      <c r="H16" s="59" t="s">
        <v>270</v>
      </c>
      <c r="I16" s="58" t="s">
        <v>671</v>
      </c>
      <c r="J16" s="58" t="s">
        <v>672</v>
      </c>
      <c r="K16" s="58" t="s">
        <v>271</v>
      </c>
      <c r="L16" s="58" t="s">
        <v>255</v>
      </c>
      <c r="M16" s="59" t="s">
        <v>272</v>
      </c>
      <c r="N16" s="58" t="s">
        <v>273</v>
      </c>
    </row>
    <row r="17" spans="1:14" x14ac:dyDescent="0.2">
      <c r="A17" s="86">
        <v>100</v>
      </c>
      <c r="B17" s="86">
        <v>100</v>
      </c>
      <c r="C17" s="87" t="s">
        <v>1</v>
      </c>
      <c r="D17" s="8"/>
      <c r="E17" s="8"/>
      <c r="F17" s="8"/>
      <c r="G17" s="8"/>
      <c r="H17" s="8"/>
      <c r="I17" s="8"/>
      <c r="J17" s="8"/>
      <c r="K17" s="8"/>
      <c r="L17" s="8"/>
      <c r="M17" s="8"/>
      <c r="N17" s="8"/>
    </row>
    <row r="18" spans="1:14" x14ac:dyDescent="0.2">
      <c r="A18" s="84">
        <v>101</v>
      </c>
      <c r="B18" s="84">
        <v>101</v>
      </c>
      <c r="C18" s="85" t="s">
        <v>2</v>
      </c>
      <c r="D18" s="8"/>
      <c r="E18" s="8"/>
      <c r="F18" s="8"/>
      <c r="G18" s="8"/>
      <c r="H18" s="8"/>
      <c r="I18" s="8"/>
      <c r="J18" s="8"/>
      <c r="K18" s="8"/>
      <c r="L18" s="8"/>
      <c r="M18" s="8"/>
      <c r="N18" s="8"/>
    </row>
    <row r="19" spans="1:14" x14ac:dyDescent="0.2">
      <c r="A19" s="84">
        <v>111</v>
      </c>
      <c r="B19" s="84">
        <v>103</v>
      </c>
      <c r="C19" s="85" t="s">
        <v>3</v>
      </c>
      <c r="D19" s="8"/>
      <c r="E19" s="8"/>
      <c r="F19" s="8"/>
      <c r="G19" s="8"/>
      <c r="H19" s="8"/>
      <c r="I19" s="8"/>
      <c r="J19" s="8"/>
      <c r="K19" s="8"/>
      <c r="L19" s="8"/>
      <c r="M19" s="8"/>
      <c r="N19" s="8"/>
    </row>
    <row r="20" spans="1:14" x14ac:dyDescent="0.2">
      <c r="A20" s="84">
        <v>101</v>
      </c>
      <c r="B20" s="84">
        <v>105</v>
      </c>
      <c r="C20" s="88" t="s">
        <v>236</v>
      </c>
      <c r="D20" s="8"/>
      <c r="E20" s="8"/>
      <c r="F20" s="8"/>
      <c r="G20" s="8"/>
      <c r="H20" s="8"/>
      <c r="I20" s="8"/>
      <c r="J20" s="8"/>
      <c r="K20" s="8"/>
      <c r="L20" s="8"/>
      <c r="M20" s="8"/>
      <c r="N20" s="8"/>
    </row>
    <row r="21" spans="1:14" x14ac:dyDescent="0.2">
      <c r="A21" s="84">
        <v>107</v>
      </c>
      <c r="B21" s="84">
        <v>107</v>
      </c>
      <c r="C21" s="85" t="s">
        <v>4</v>
      </c>
      <c r="D21" s="8"/>
      <c r="E21" s="8"/>
      <c r="F21" s="8"/>
      <c r="G21" s="8"/>
      <c r="H21" s="8"/>
      <c r="I21" s="8"/>
      <c r="J21" s="8"/>
      <c r="K21" s="8"/>
      <c r="L21" s="8"/>
      <c r="M21" s="8"/>
      <c r="N21" s="8"/>
    </row>
    <row r="22" spans="1:14" x14ac:dyDescent="0.2">
      <c r="A22" s="84">
        <v>107</v>
      </c>
      <c r="B22" s="84">
        <v>108</v>
      </c>
      <c r="C22" s="85" t="s">
        <v>5</v>
      </c>
      <c r="D22" s="8"/>
      <c r="E22" s="8"/>
      <c r="F22" s="8"/>
      <c r="G22" s="8"/>
      <c r="H22" s="8"/>
      <c r="I22" s="8"/>
      <c r="J22" s="8"/>
      <c r="K22" s="8"/>
      <c r="L22" s="8"/>
      <c r="M22" s="8"/>
      <c r="N22" s="8"/>
    </row>
    <row r="23" spans="1:14" x14ac:dyDescent="0.2">
      <c r="A23" s="84">
        <v>109</v>
      </c>
      <c r="B23" s="84">
        <v>109</v>
      </c>
      <c r="C23" s="85" t="s">
        <v>6</v>
      </c>
      <c r="D23" s="8"/>
      <c r="E23" s="8"/>
      <c r="F23" s="8"/>
      <c r="G23" s="8"/>
      <c r="H23" s="8"/>
      <c r="I23" s="8"/>
      <c r="J23" s="8"/>
      <c r="K23" s="8"/>
      <c r="L23" s="8"/>
      <c r="M23" s="8"/>
      <c r="N23" s="8"/>
    </row>
    <row r="24" spans="1:14" x14ac:dyDescent="0.2">
      <c r="A24" s="84">
        <v>110</v>
      </c>
      <c r="B24" s="84">
        <v>110</v>
      </c>
      <c r="C24" s="85" t="s">
        <v>7</v>
      </c>
      <c r="D24" s="8"/>
      <c r="E24" s="8"/>
      <c r="F24" s="8"/>
      <c r="G24" s="8"/>
      <c r="H24" s="8"/>
      <c r="I24" s="8"/>
      <c r="J24" s="8"/>
      <c r="K24" s="8"/>
      <c r="L24" s="8"/>
      <c r="M24" s="8"/>
      <c r="N24" s="8"/>
    </row>
    <row r="25" spans="1:14" x14ac:dyDescent="0.2">
      <c r="A25" s="84">
        <v>111</v>
      </c>
      <c r="B25" s="84">
        <v>111</v>
      </c>
      <c r="C25" s="85" t="s">
        <v>8</v>
      </c>
      <c r="D25" s="8"/>
      <c r="E25" s="8"/>
      <c r="F25" s="8"/>
      <c r="G25" s="8"/>
      <c r="H25" s="8"/>
      <c r="I25" s="8"/>
      <c r="J25" s="8"/>
      <c r="K25" s="8"/>
      <c r="L25" s="8"/>
      <c r="M25" s="8"/>
      <c r="N25" s="8"/>
    </row>
    <row r="26" spans="1:14" x14ac:dyDescent="0.2">
      <c r="A26" s="84">
        <v>111</v>
      </c>
      <c r="B26" s="84">
        <v>112</v>
      </c>
      <c r="C26" s="85" t="s">
        <v>9</v>
      </c>
      <c r="D26" s="8"/>
      <c r="E26" s="8"/>
      <c r="F26" s="8"/>
      <c r="G26" s="8"/>
      <c r="H26" s="8"/>
      <c r="I26" s="8"/>
      <c r="J26" s="8"/>
      <c r="K26" s="8"/>
      <c r="L26" s="8"/>
      <c r="M26" s="8"/>
      <c r="N26" s="8"/>
    </row>
    <row r="27" spans="1:14" x14ac:dyDescent="0.2">
      <c r="A27" s="84">
        <v>111</v>
      </c>
      <c r="B27" s="84">
        <v>113</v>
      </c>
      <c r="C27" s="85" t="s">
        <v>10</v>
      </c>
      <c r="D27" s="8"/>
      <c r="E27" s="8"/>
      <c r="F27" s="8"/>
      <c r="G27" s="8"/>
      <c r="H27" s="8"/>
      <c r="I27" s="8"/>
      <c r="J27" s="8"/>
      <c r="K27" s="8"/>
      <c r="L27" s="8"/>
      <c r="M27" s="8"/>
      <c r="N27" s="8"/>
    </row>
    <row r="28" spans="1:14" x14ac:dyDescent="0.2">
      <c r="A28" s="84">
        <v>111</v>
      </c>
      <c r="B28" s="84">
        <v>114</v>
      </c>
      <c r="C28" s="85" t="s">
        <v>11</v>
      </c>
      <c r="D28" s="8"/>
      <c r="E28" s="8"/>
      <c r="F28" s="8"/>
      <c r="G28" s="8"/>
      <c r="H28" s="8"/>
      <c r="I28" s="8"/>
      <c r="J28" s="8"/>
      <c r="K28" s="8"/>
      <c r="L28" s="8"/>
      <c r="M28" s="8"/>
      <c r="N28" s="8"/>
    </row>
    <row r="29" spans="1:14" x14ac:dyDescent="0.2">
      <c r="A29" s="84">
        <v>111</v>
      </c>
      <c r="B29" s="84">
        <v>115</v>
      </c>
      <c r="C29" s="85" t="s">
        <v>12</v>
      </c>
      <c r="D29" s="8"/>
      <c r="E29" s="8"/>
      <c r="F29" s="8"/>
      <c r="G29" s="8"/>
      <c r="H29" s="8"/>
      <c r="I29" s="8"/>
      <c r="J29" s="8"/>
      <c r="K29" s="8"/>
      <c r="L29" s="8"/>
      <c r="M29" s="8"/>
      <c r="N29" s="8"/>
    </row>
    <row r="30" spans="1:14" x14ac:dyDescent="0.2">
      <c r="A30" s="84">
        <v>111</v>
      </c>
      <c r="B30" s="84">
        <v>116</v>
      </c>
      <c r="C30" s="85" t="s">
        <v>13</v>
      </c>
      <c r="D30" s="8"/>
      <c r="E30" s="8"/>
      <c r="F30" s="8"/>
      <c r="G30" s="8"/>
      <c r="H30" s="8"/>
      <c r="I30" s="8"/>
      <c r="J30" s="8"/>
      <c r="K30" s="8"/>
      <c r="L30" s="8"/>
      <c r="M30" s="8"/>
      <c r="N30" s="8"/>
    </row>
    <row r="31" spans="1:14" x14ac:dyDescent="0.2">
      <c r="A31" s="84">
        <v>117</v>
      </c>
      <c r="B31" s="84">
        <v>117</v>
      </c>
      <c r="C31" s="85" t="s">
        <v>14</v>
      </c>
      <c r="D31" s="8"/>
      <c r="E31" s="8"/>
      <c r="F31" s="8"/>
      <c r="G31" s="8"/>
      <c r="H31" s="8"/>
      <c r="I31" s="8"/>
      <c r="J31" s="8"/>
      <c r="K31" s="8"/>
      <c r="L31" s="8"/>
      <c r="M31" s="8"/>
      <c r="N31" s="8"/>
    </row>
    <row r="32" spans="1:14" x14ac:dyDescent="0.2">
      <c r="A32" s="84">
        <v>107</v>
      </c>
      <c r="B32" s="84">
        <v>118</v>
      </c>
      <c r="C32" s="85" t="s">
        <v>15</v>
      </c>
      <c r="D32" s="8"/>
      <c r="E32" s="8"/>
      <c r="F32" s="8"/>
      <c r="G32" s="8"/>
      <c r="H32" s="8"/>
      <c r="I32" s="8"/>
      <c r="J32" s="8"/>
      <c r="K32" s="8"/>
      <c r="L32" s="8"/>
      <c r="M32" s="8"/>
      <c r="N32" s="8"/>
    </row>
    <row r="33" spans="1:14" x14ac:dyDescent="0.2">
      <c r="A33" s="84">
        <v>180</v>
      </c>
      <c r="B33" s="84">
        <v>119</v>
      </c>
      <c r="C33" s="85" t="s">
        <v>16</v>
      </c>
      <c r="D33" s="8"/>
      <c r="E33" s="8"/>
      <c r="F33" s="8"/>
      <c r="G33" s="8"/>
      <c r="H33" s="8"/>
      <c r="I33" s="8"/>
      <c r="J33" s="8"/>
      <c r="K33" s="8"/>
      <c r="L33" s="8"/>
      <c r="M33" s="8"/>
      <c r="N33" s="8"/>
    </row>
    <row r="34" spans="1:14" x14ac:dyDescent="0.2">
      <c r="A34" s="84">
        <v>180</v>
      </c>
      <c r="B34" s="84">
        <v>121</v>
      </c>
      <c r="C34" s="85" t="s">
        <v>17</v>
      </c>
      <c r="D34" s="8"/>
      <c r="E34" s="8"/>
      <c r="F34" s="8"/>
      <c r="G34" s="8"/>
      <c r="H34" s="8"/>
      <c r="I34" s="8"/>
      <c r="J34" s="8"/>
      <c r="K34" s="8"/>
      <c r="L34" s="8"/>
      <c r="M34" s="8"/>
      <c r="N34" s="8"/>
    </row>
    <row r="35" spans="1:14" x14ac:dyDescent="0.2">
      <c r="A35" s="83">
        <v>151</v>
      </c>
      <c r="B35" s="89">
        <v>122</v>
      </c>
      <c r="C35" s="85" t="s">
        <v>18</v>
      </c>
      <c r="D35" s="8"/>
      <c r="E35" s="8"/>
      <c r="F35" s="8"/>
      <c r="G35" s="8"/>
      <c r="H35" s="8"/>
      <c r="I35" s="8"/>
      <c r="J35" s="8"/>
      <c r="K35" s="8"/>
      <c r="L35" s="8"/>
      <c r="M35" s="8"/>
      <c r="N35" s="8"/>
    </row>
    <row r="36" spans="1:14" x14ac:dyDescent="0.2">
      <c r="A36" s="84">
        <v>123</v>
      </c>
      <c r="B36" s="84">
        <v>123</v>
      </c>
      <c r="C36" s="85" t="s">
        <v>19</v>
      </c>
      <c r="D36" s="8"/>
      <c r="E36" s="8"/>
      <c r="F36" s="8"/>
      <c r="G36" s="8"/>
      <c r="H36" s="8"/>
      <c r="I36" s="8"/>
      <c r="J36" s="8"/>
      <c r="K36" s="8"/>
      <c r="L36" s="8"/>
      <c r="M36" s="8"/>
      <c r="N36" s="8"/>
    </row>
    <row r="37" spans="1:14" x14ac:dyDescent="0.2">
      <c r="A37" s="84">
        <v>111</v>
      </c>
      <c r="B37" s="84">
        <v>125</v>
      </c>
      <c r="C37" s="85" t="s">
        <v>20</v>
      </c>
      <c r="D37" s="8"/>
      <c r="E37" s="8"/>
      <c r="F37" s="8"/>
      <c r="G37" s="8"/>
      <c r="H37" s="8"/>
      <c r="I37" s="8"/>
      <c r="J37" s="8"/>
      <c r="K37" s="8"/>
      <c r="L37" s="8"/>
      <c r="M37" s="8"/>
      <c r="N37" s="8"/>
    </row>
    <row r="38" spans="1:14" x14ac:dyDescent="0.2">
      <c r="A38" s="84">
        <v>127</v>
      </c>
      <c r="B38" s="84">
        <v>127</v>
      </c>
      <c r="C38" s="85" t="s">
        <v>21</v>
      </c>
      <c r="D38" s="8"/>
      <c r="E38" s="8"/>
      <c r="F38" s="8"/>
      <c r="G38" s="8"/>
      <c r="H38" s="8"/>
      <c r="I38" s="8"/>
      <c r="J38" s="8"/>
      <c r="K38" s="8"/>
      <c r="L38" s="8"/>
      <c r="M38" s="8"/>
      <c r="N38" s="8"/>
    </row>
    <row r="39" spans="1:14" x14ac:dyDescent="0.2">
      <c r="A39" s="84">
        <v>912</v>
      </c>
      <c r="B39" s="84">
        <v>128</v>
      </c>
      <c r="C39" s="85" t="s">
        <v>231</v>
      </c>
      <c r="D39" s="8"/>
      <c r="E39" s="8"/>
      <c r="F39" s="8"/>
      <c r="G39" s="8"/>
      <c r="H39" s="8"/>
      <c r="I39" s="8"/>
      <c r="J39" s="8"/>
      <c r="K39" s="8"/>
      <c r="L39" s="8"/>
      <c r="M39" s="8"/>
      <c r="N39" s="8"/>
    </row>
    <row r="40" spans="1:14" x14ac:dyDescent="0.2">
      <c r="A40" s="84">
        <v>129</v>
      </c>
      <c r="B40" s="84">
        <v>129</v>
      </c>
      <c r="C40" s="85" t="s">
        <v>22</v>
      </c>
      <c r="D40" s="8"/>
      <c r="E40" s="8"/>
      <c r="F40" s="8"/>
      <c r="G40" s="8"/>
      <c r="H40" s="8"/>
      <c r="I40" s="8"/>
      <c r="J40" s="8"/>
      <c r="K40" s="8"/>
      <c r="L40" s="8"/>
      <c r="M40" s="8"/>
      <c r="N40" s="8"/>
    </row>
    <row r="41" spans="1:14" s="38" customFormat="1" x14ac:dyDescent="0.2">
      <c r="A41" s="84">
        <v>132</v>
      </c>
      <c r="B41" s="84">
        <v>132</v>
      </c>
      <c r="C41" s="85" t="s">
        <v>432</v>
      </c>
      <c r="D41" s="8"/>
      <c r="E41" s="8"/>
      <c r="F41" s="8"/>
      <c r="G41" s="8"/>
      <c r="H41" s="8"/>
      <c r="I41" s="8"/>
      <c r="J41" s="8"/>
      <c r="K41" s="8"/>
      <c r="L41" s="8"/>
      <c r="M41" s="8"/>
      <c r="N41" s="8"/>
    </row>
    <row r="42" spans="1:14" x14ac:dyDescent="0.2">
      <c r="A42" s="84">
        <v>133</v>
      </c>
      <c r="B42" s="84">
        <v>133</v>
      </c>
      <c r="C42" s="85" t="s">
        <v>23</v>
      </c>
      <c r="D42" s="8"/>
      <c r="E42" s="8"/>
      <c r="F42" s="8"/>
      <c r="G42" s="8"/>
      <c r="H42" s="8"/>
      <c r="I42" s="8"/>
      <c r="J42" s="8"/>
      <c r="K42" s="8"/>
      <c r="L42" s="8"/>
      <c r="M42" s="8"/>
      <c r="N42" s="8"/>
    </row>
    <row r="43" spans="1:14" x14ac:dyDescent="0.2">
      <c r="A43" s="84">
        <v>136</v>
      </c>
      <c r="B43" s="84">
        <v>136</v>
      </c>
      <c r="C43" s="85" t="s">
        <v>24</v>
      </c>
      <c r="D43" s="8"/>
      <c r="E43" s="8"/>
      <c r="F43" s="8"/>
      <c r="G43" s="8"/>
      <c r="H43" s="8"/>
      <c r="I43" s="8"/>
      <c r="J43" s="8"/>
      <c r="K43" s="8"/>
      <c r="L43" s="8"/>
      <c r="M43" s="8"/>
      <c r="N43" s="8"/>
    </row>
    <row r="44" spans="1:14" x14ac:dyDescent="0.2">
      <c r="A44" s="84">
        <v>140</v>
      </c>
      <c r="B44" s="84">
        <v>140</v>
      </c>
      <c r="C44" s="85" t="s">
        <v>25</v>
      </c>
      <c r="D44" s="8"/>
      <c r="E44" s="8"/>
      <c r="F44" s="8"/>
      <c r="G44" s="8"/>
      <c r="H44" s="8"/>
      <c r="I44" s="8"/>
      <c r="J44" s="8"/>
      <c r="K44" s="8"/>
      <c r="L44" s="8"/>
      <c r="M44" s="8"/>
      <c r="N44" s="8"/>
    </row>
    <row r="45" spans="1:14" x14ac:dyDescent="0.2">
      <c r="A45" s="84">
        <v>141</v>
      </c>
      <c r="B45" s="84">
        <v>141</v>
      </c>
      <c r="C45" s="85" t="s">
        <v>673</v>
      </c>
      <c r="D45" s="8"/>
      <c r="E45" s="8"/>
      <c r="F45" s="8"/>
      <c r="G45" s="8"/>
      <c r="H45" s="8"/>
      <c r="I45" s="8"/>
      <c r="J45" s="8"/>
      <c r="K45" s="8"/>
      <c r="L45" s="8"/>
      <c r="M45" s="8"/>
      <c r="N45" s="8"/>
    </row>
    <row r="46" spans="1:14" x14ac:dyDescent="0.2">
      <c r="A46" s="84">
        <v>107</v>
      </c>
      <c r="B46" s="84">
        <v>142</v>
      </c>
      <c r="C46" s="85" t="s">
        <v>258</v>
      </c>
      <c r="D46" s="8"/>
      <c r="E46" s="8"/>
      <c r="F46" s="8"/>
      <c r="G46" s="8"/>
      <c r="H46" s="8"/>
      <c r="I46" s="8"/>
      <c r="J46" s="8"/>
      <c r="K46" s="8"/>
      <c r="L46" s="8"/>
      <c r="M46" s="8"/>
      <c r="N46" s="8"/>
    </row>
    <row r="47" spans="1:14" x14ac:dyDescent="0.2">
      <c r="A47" s="84">
        <v>141</v>
      </c>
      <c r="B47" s="84">
        <v>143</v>
      </c>
      <c r="C47" s="85" t="s">
        <v>674</v>
      </c>
      <c r="D47" s="8"/>
      <c r="E47" s="8"/>
      <c r="F47" s="8"/>
      <c r="G47" s="8"/>
      <c r="H47" s="8"/>
      <c r="I47" s="8"/>
      <c r="J47" s="8"/>
      <c r="K47" s="8"/>
      <c r="L47" s="8"/>
      <c r="M47" s="8"/>
      <c r="N47" s="8"/>
    </row>
    <row r="48" spans="1:14" x14ac:dyDescent="0.2">
      <c r="A48" s="84">
        <v>107</v>
      </c>
      <c r="B48" s="84">
        <v>145</v>
      </c>
      <c r="C48" s="85" t="s">
        <v>259</v>
      </c>
      <c r="D48" s="8"/>
      <c r="E48" s="8"/>
      <c r="F48" s="8"/>
      <c r="G48" s="8"/>
      <c r="H48" s="8"/>
      <c r="I48" s="8"/>
      <c r="J48" s="8"/>
      <c r="K48" s="8"/>
      <c r="L48" s="8"/>
      <c r="M48" s="8"/>
      <c r="N48" s="8"/>
    </row>
    <row r="49" spans="1:14" x14ac:dyDescent="0.2">
      <c r="A49" s="84">
        <v>146</v>
      </c>
      <c r="B49" s="84">
        <v>146</v>
      </c>
      <c r="C49" s="85" t="s">
        <v>26</v>
      </c>
      <c r="D49" s="8"/>
      <c r="E49" s="8"/>
      <c r="F49" s="8"/>
      <c r="G49" s="8"/>
      <c r="H49" s="8"/>
      <c r="I49" s="8"/>
      <c r="J49" s="8"/>
      <c r="K49" s="8"/>
      <c r="L49" s="8"/>
      <c r="M49" s="8"/>
      <c r="N49" s="8"/>
    </row>
    <row r="50" spans="1:14" x14ac:dyDescent="0.2">
      <c r="A50" s="84">
        <v>151</v>
      </c>
      <c r="B50" s="84">
        <v>147</v>
      </c>
      <c r="C50" s="85" t="s">
        <v>279</v>
      </c>
      <c r="D50" s="8"/>
      <c r="E50" s="8"/>
      <c r="F50" s="8"/>
      <c r="G50" s="8"/>
      <c r="H50" s="8"/>
      <c r="I50" s="8"/>
      <c r="J50" s="8"/>
      <c r="K50" s="8"/>
      <c r="L50" s="8"/>
      <c r="M50" s="8"/>
      <c r="N50" s="8"/>
    </row>
    <row r="51" spans="1:14" x14ac:dyDescent="0.2">
      <c r="A51" s="84">
        <v>148</v>
      </c>
      <c r="B51" s="84">
        <v>148</v>
      </c>
      <c r="C51" s="85" t="s">
        <v>27</v>
      </c>
      <c r="D51" s="8"/>
      <c r="E51" s="8"/>
      <c r="F51" s="8"/>
      <c r="G51" s="8"/>
      <c r="H51" s="8"/>
      <c r="I51" s="8"/>
      <c r="J51" s="8"/>
      <c r="K51" s="8"/>
      <c r="L51" s="8"/>
      <c r="M51" s="8"/>
      <c r="N51" s="8"/>
    </row>
    <row r="52" spans="1:14" x14ac:dyDescent="0.2">
      <c r="A52" s="84">
        <v>129</v>
      </c>
      <c r="B52" s="84">
        <v>149</v>
      </c>
      <c r="C52" s="85" t="s">
        <v>28</v>
      </c>
      <c r="D52" s="8"/>
      <c r="E52" s="8"/>
      <c r="F52" s="8"/>
      <c r="G52" s="8"/>
      <c r="H52" s="8"/>
      <c r="I52" s="8"/>
      <c r="J52" s="8"/>
      <c r="K52" s="8"/>
      <c r="L52" s="8"/>
      <c r="M52" s="8"/>
      <c r="N52" s="8"/>
    </row>
    <row r="53" spans="1:14" x14ac:dyDescent="0.2">
      <c r="A53" s="84">
        <v>151</v>
      </c>
      <c r="B53" s="84">
        <v>151</v>
      </c>
      <c r="C53" s="85" t="s">
        <v>29</v>
      </c>
      <c r="D53" s="8"/>
      <c r="E53" s="8"/>
      <c r="F53" s="8"/>
      <c r="G53" s="8"/>
      <c r="H53" s="8"/>
      <c r="I53" s="8"/>
      <c r="J53" s="8"/>
      <c r="K53" s="8"/>
      <c r="L53" s="8"/>
      <c r="M53" s="8"/>
      <c r="N53" s="8"/>
    </row>
    <row r="54" spans="1:14" x14ac:dyDescent="0.2">
      <c r="A54" s="84">
        <v>152</v>
      </c>
      <c r="B54" s="84">
        <v>152</v>
      </c>
      <c r="C54" s="85" t="s">
        <v>30</v>
      </c>
      <c r="D54" s="8"/>
      <c r="E54" s="8"/>
      <c r="F54" s="8"/>
      <c r="G54" s="8"/>
      <c r="H54" s="8"/>
      <c r="I54" s="8"/>
      <c r="J54" s="8"/>
      <c r="K54" s="8"/>
      <c r="L54" s="8"/>
      <c r="M54" s="8"/>
      <c r="N54" s="8"/>
    </row>
    <row r="55" spans="1:14" x14ac:dyDescent="0.2">
      <c r="A55" s="84">
        <v>154</v>
      </c>
      <c r="B55" s="84">
        <v>154</v>
      </c>
      <c r="C55" s="85" t="s">
        <v>31</v>
      </c>
      <c r="D55" s="8"/>
      <c r="E55" s="8"/>
      <c r="F55" s="8"/>
      <c r="G55" s="8"/>
      <c r="H55" s="8"/>
      <c r="I55" s="8"/>
      <c r="J55" s="8"/>
      <c r="K55" s="8"/>
      <c r="L55" s="8"/>
      <c r="M55" s="8"/>
      <c r="N55" s="8"/>
    </row>
    <row r="56" spans="1:14" x14ac:dyDescent="0.2">
      <c r="A56" s="84">
        <v>152</v>
      </c>
      <c r="B56" s="84">
        <v>155</v>
      </c>
      <c r="C56" s="85" t="s">
        <v>32</v>
      </c>
      <c r="D56" s="8"/>
      <c r="E56" s="8"/>
      <c r="F56" s="8"/>
      <c r="G56" s="8"/>
      <c r="H56" s="8"/>
      <c r="I56" s="8"/>
      <c r="J56" s="8"/>
      <c r="K56" s="8"/>
      <c r="L56" s="8"/>
      <c r="M56" s="8"/>
      <c r="N56" s="8"/>
    </row>
    <row r="57" spans="1:14" x14ac:dyDescent="0.2">
      <c r="A57" s="84">
        <v>156</v>
      </c>
      <c r="B57" s="84">
        <v>156</v>
      </c>
      <c r="C57" s="85" t="s">
        <v>33</v>
      </c>
      <c r="D57" s="8"/>
      <c r="E57" s="8"/>
      <c r="F57" s="8"/>
      <c r="G57" s="8"/>
      <c r="H57" s="8"/>
      <c r="I57" s="8"/>
      <c r="J57" s="8"/>
      <c r="K57" s="8"/>
      <c r="L57" s="8"/>
      <c r="M57" s="8"/>
      <c r="N57" s="8"/>
    </row>
    <row r="58" spans="1:14" x14ac:dyDescent="0.2">
      <c r="A58" s="84">
        <v>157</v>
      </c>
      <c r="B58" s="84">
        <v>157</v>
      </c>
      <c r="C58" s="85" t="s">
        <v>34</v>
      </c>
      <c r="D58" s="8"/>
      <c r="E58" s="8"/>
      <c r="F58" s="8"/>
      <c r="G58" s="8"/>
      <c r="H58" s="8"/>
      <c r="I58" s="8"/>
      <c r="J58" s="8"/>
      <c r="K58" s="8"/>
      <c r="L58" s="8"/>
      <c r="M58" s="8"/>
      <c r="N58" s="8"/>
    </row>
    <row r="59" spans="1:14" x14ac:dyDescent="0.2">
      <c r="A59" s="84">
        <v>158</v>
      </c>
      <c r="B59" s="84">
        <v>158</v>
      </c>
      <c r="C59" s="85" t="s">
        <v>35</v>
      </c>
      <c r="D59" s="8"/>
      <c r="E59" s="8"/>
      <c r="F59" s="8"/>
      <c r="G59" s="8"/>
      <c r="H59" s="8"/>
      <c r="I59" s="8"/>
      <c r="J59" s="8"/>
      <c r="K59" s="8"/>
      <c r="L59" s="8"/>
      <c r="M59" s="8"/>
      <c r="N59" s="8"/>
    </row>
    <row r="60" spans="1:14" x14ac:dyDescent="0.2">
      <c r="A60" s="84">
        <v>111</v>
      </c>
      <c r="B60" s="84">
        <v>160</v>
      </c>
      <c r="C60" s="85" t="s">
        <v>36</v>
      </c>
      <c r="D60" s="8"/>
      <c r="E60" s="8"/>
      <c r="F60" s="8"/>
      <c r="G60" s="8"/>
      <c r="H60" s="8"/>
      <c r="I60" s="8"/>
      <c r="J60" s="8"/>
      <c r="K60" s="8"/>
      <c r="L60" s="8"/>
      <c r="M60" s="8"/>
      <c r="N60" s="8"/>
    </row>
    <row r="61" spans="1:14" x14ac:dyDescent="0.2">
      <c r="A61" s="84">
        <v>161</v>
      </c>
      <c r="B61" s="84">
        <v>161</v>
      </c>
      <c r="C61" s="85" t="s">
        <v>37</v>
      </c>
      <c r="D61" s="8"/>
      <c r="E61" s="8"/>
      <c r="F61" s="8"/>
      <c r="G61" s="8"/>
      <c r="H61" s="8"/>
      <c r="I61" s="8"/>
      <c r="J61" s="8"/>
      <c r="K61" s="8"/>
      <c r="L61" s="8"/>
      <c r="M61" s="8"/>
      <c r="N61" s="8"/>
    </row>
    <row r="62" spans="1:14" x14ac:dyDescent="0.2">
      <c r="A62" s="84">
        <v>165</v>
      </c>
      <c r="B62" s="84">
        <v>165</v>
      </c>
      <c r="C62" s="85" t="s">
        <v>38</v>
      </c>
      <c r="D62" s="8"/>
      <c r="E62" s="8"/>
      <c r="F62" s="8"/>
      <c r="G62" s="8"/>
      <c r="H62" s="8"/>
      <c r="I62" s="8"/>
      <c r="J62" s="8"/>
      <c r="K62" s="8"/>
      <c r="L62" s="8"/>
      <c r="M62" s="8"/>
      <c r="N62" s="8"/>
    </row>
    <row r="63" spans="1:14" x14ac:dyDescent="0.2">
      <c r="A63" s="84">
        <v>180</v>
      </c>
      <c r="B63" s="84">
        <v>166</v>
      </c>
      <c r="C63" s="85" t="s">
        <v>39</v>
      </c>
      <c r="D63" s="8"/>
      <c r="E63" s="8"/>
      <c r="F63" s="8"/>
      <c r="G63" s="8"/>
      <c r="H63" s="8"/>
      <c r="I63" s="8"/>
      <c r="J63" s="8"/>
      <c r="K63" s="8"/>
      <c r="L63" s="8"/>
      <c r="M63" s="8"/>
      <c r="N63" s="8"/>
    </row>
    <row r="64" spans="1:14" x14ac:dyDescent="0.2">
      <c r="A64" s="84">
        <v>171</v>
      </c>
      <c r="B64" s="84">
        <v>171</v>
      </c>
      <c r="C64" s="85" t="s">
        <v>40</v>
      </c>
      <c r="D64" s="8"/>
      <c r="E64" s="8"/>
      <c r="F64" s="8"/>
      <c r="G64" s="8"/>
      <c r="H64" s="8"/>
      <c r="I64" s="8"/>
      <c r="J64" s="8"/>
      <c r="K64" s="8"/>
      <c r="L64" s="8"/>
      <c r="M64" s="8"/>
      <c r="N64" s="8"/>
    </row>
    <row r="65" spans="1:14" x14ac:dyDescent="0.2">
      <c r="A65" s="84">
        <v>172</v>
      </c>
      <c r="B65" s="84">
        <v>172</v>
      </c>
      <c r="C65" s="85" t="s">
        <v>433</v>
      </c>
      <c r="D65" s="8"/>
      <c r="E65" s="8"/>
      <c r="F65" s="8"/>
      <c r="G65" s="8"/>
      <c r="H65" s="8"/>
      <c r="I65" s="8"/>
      <c r="J65" s="8"/>
      <c r="K65" s="8"/>
      <c r="L65" s="8"/>
      <c r="M65" s="8"/>
      <c r="N65" s="8"/>
    </row>
    <row r="66" spans="1:14" x14ac:dyDescent="0.2">
      <c r="A66" s="84">
        <v>174</v>
      </c>
      <c r="B66" s="84">
        <v>174</v>
      </c>
      <c r="C66" s="85" t="s">
        <v>41</v>
      </c>
      <c r="D66" s="8"/>
      <c r="E66" s="8"/>
      <c r="F66" s="8"/>
      <c r="G66" s="8"/>
      <c r="H66" s="8"/>
      <c r="I66" s="8"/>
      <c r="J66" s="8"/>
      <c r="K66" s="8"/>
      <c r="L66" s="8"/>
      <c r="M66" s="8"/>
      <c r="N66" s="8"/>
    </row>
    <row r="67" spans="1:14" x14ac:dyDescent="0.2">
      <c r="A67" s="84">
        <v>180</v>
      </c>
      <c r="B67" s="84">
        <v>180</v>
      </c>
      <c r="C67" s="85" t="s">
        <v>42</v>
      </c>
      <c r="D67" s="8"/>
      <c r="E67" s="8"/>
      <c r="F67" s="8"/>
      <c r="G67" s="8"/>
      <c r="H67" s="8"/>
      <c r="I67" s="8"/>
      <c r="J67" s="8"/>
      <c r="K67" s="8"/>
      <c r="L67" s="8"/>
      <c r="M67" s="8"/>
      <c r="N67" s="8"/>
    </row>
    <row r="68" spans="1:14" x14ac:dyDescent="0.2">
      <c r="A68" s="84">
        <v>181</v>
      </c>
      <c r="B68" s="84">
        <v>181</v>
      </c>
      <c r="C68" s="85" t="s">
        <v>43</v>
      </c>
      <c r="D68" s="8"/>
      <c r="E68" s="8"/>
      <c r="F68" s="8"/>
      <c r="G68" s="8"/>
      <c r="H68" s="8"/>
      <c r="I68" s="8"/>
      <c r="J68" s="8"/>
      <c r="K68" s="8"/>
      <c r="L68" s="8"/>
      <c r="M68" s="8"/>
      <c r="N68" s="8"/>
    </row>
    <row r="69" spans="1:14" x14ac:dyDescent="0.2">
      <c r="A69" s="84">
        <v>182</v>
      </c>
      <c r="B69" s="84">
        <v>182</v>
      </c>
      <c r="C69" s="85" t="s">
        <v>44</v>
      </c>
      <c r="D69" s="8"/>
      <c r="E69" s="8"/>
      <c r="F69" s="8"/>
      <c r="G69" s="8"/>
      <c r="H69" s="8"/>
      <c r="I69" s="8"/>
      <c r="J69" s="8"/>
      <c r="K69" s="8"/>
      <c r="L69" s="8"/>
      <c r="M69" s="8"/>
      <c r="N69" s="8"/>
    </row>
    <row r="70" spans="1:14" x14ac:dyDescent="0.2">
      <c r="A70" s="84">
        <v>180</v>
      </c>
      <c r="B70" s="84">
        <v>183</v>
      </c>
      <c r="C70" s="85" t="s">
        <v>45</v>
      </c>
      <c r="D70" s="8"/>
      <c r="E70" s="8"/>
      <c r="F70" s="8"/>
      <c r="G70" s="8"/>
      <c r="H70" s="8"/>
      <c r="I70" s="8"/>
      <c r="J70" s="8"/>
      <c r="K70" s="8"/>
      <c r="L70" s="8"/>
      <c r="M70" s="8"/>
      <c r="N70" s="8"/>
    </row>
    <row r="71" spans="1:14" x14ac:dyDescent="0.2">
      <c r="A71" s="84">
        <v>180</v>
      </c>
      <c r="B71" s="84">
        <v>184</v>
      </c>
      <c r="C71" s="85" t="s">
        <v>46</v>
      </c>
      <c r="D71" s="8"/>
      <c r="E71" s="8"/>
      <c r="F71" s="8"/>
      <c r="G71" s="8"/>
      <c r="H71" s="8"/>
      <c r="I71" s="8"/>
      <c r="J71" s="8"/>
      <c r="K71" s="8"/>
      <c r="L71" s="8"/>
      <c r="M71" s="8"/>
      <c r="N71" s="8"/>
    </row>
    <row r="72" spans="1:14" x14ac:dyDescent="0.2">
      <c r="A72" s="84">
        <v>180</v>
      </c>
      <c r="B72" s="84">
        <v>185</v>
      </c>
      <c r="C72" s="85" t="s">
        <v>47</v>
      </c>
      <c r="D72" s="8"/>
      <c r="E72" s="8"/>
      <c r="F72" s="8"/>
      <c r="G72" s="8"/>
      <c r="H72" s="8"/>
      <c r="I72" s="8"/>
      <c r="J72" s="8"/>
      <c r="K72" s="8"/>
      <c r="L72" s="8"/>
      <c r="M72" s="8"/>
      <c r="N72" s="8"/>
    </row>
    <row r="73" spans="1:14" x14ac:dyDescent="0.2">
      <c r="A73" s="84">
        <v>180</v>
      </c>
      <c r="B73" s="84">
        <v>186</v>
      </c>
      <c r="C73" s="85" t="s">
        <v>48</v>
      </c>
      <c r="D73" s="8"/>
      <c r="E73" s="8"/>
      <c r="F73" s="8"/>
      <c r="G73" s="8"/>
      <c r="H73" s="8"/>
      <c r="I73" s="8"/>
      <c r="J73" s="8"/>
      <c r="K73" s="8"/>
      <c r="L73" s="8"/>
      <c r="M73" s="8"/>
      <c r="N73" s="8"/>
    </row>
    <row r="74" spans="1:14" x14ac:dyDescent="0.2">
      <c r="A74" s="84">
        <v>180</v>
      </c>
      <c r="B74" s="84">
        <v>187</v>
      </c>
      <c r="C74" s="85" t="s">
        <v>434</v>
      </c>
      <c r="D74" s="8"/>
      <c r="E74" s="8"/>
      <c r="F74" s="8"/>
      <c r="G74" s="8"/>
      <c r="H74" s="8"/>
      <c r="I74" s="8"/>
      <c r="J74" s="8"/>
      <c r="K74" s="8"/>
      <c r="L74" s="8"/>
      <c r="M74" s="8"/>
      <c r="N74" s="8"/>
    </row>
    <row r="75" spans="1:14" x14ac:dyDescent="0.2">
      <c r="A75" s="84">
        <v>180</v>
      </c>
      <c r="B75" s="84">
        <v>188</v>
      </c>
      <c r="C75" s="85" t="s">
        <v>49</v>
      </c>
      <c r="D75" s="8"/>
      <c r="E75" s="8"/>
      <c r="F75" s="8"/>
      <c r="G75" s="8"/>
      <c r="H75" s="8"/>
      <c r="I75" s="8"/>
      <c r="J75" s="8"/>
      <c r="K75" s="8"/>
      <c r="L75" s="8"/>
      <c r="M75" s="8"/>
      <c r="N75" s="8"/>
    </row>
    <row r="76" spans="1:14" x14ac:dyDescent="0.2">
      <c r="A76" s="84">
        <v>180</v>
      </c>
      <c r="B76" s="84">
        <v>190</v>
      </c>
      <c r="C76" s="85" t="s">
        <v>50</v>
      </c>
      <c r="D76" s="8"/>
      <c r="E76" s="8"/>
      <c r="F76" s="8"/>
      <c r="G76" s="8"/>
      <c r="H76" s="8"/>
      <c r="I76" s="8"/>
      <c r="J76" s="8"/>
      <c r="K76" s="8"/>
      <c r="L76" s="8"/>
      <c r="M76" s="8"/>
      <c r="N76" s="8"/>
    </row>
    <row r="77" spans="1:14" x14ac:dyDescent="0.2">
      <c r="A77" s="84">
        <v>191</v>
      </c>
      <c r="B77" s="84">
        <v>191</v>
      </c>
      <c r="C77" s="85" t="s">
        <v>51</v>
      </c>
      <c r="D77" s="8"/>
      <c r="E77" s="8"/>
      <c r="F77" s="8"/>
      <c r="G77" s="8"/>
      <c r="H77" s="8"/>
      <c r="I77" s="8"/>
      <c r="J77" s="8"/>
      <c r="K77" s="8"/>
      <c r="L77" s="8"/>
      <c r="M77" s="8"/>
      <c r="N77" s="8"/>
    </row>
    <row r="78" spans="1:14" x14ac:dyDescent="0.2">
      <c r="A78" s="84">
        <v>180</v>
      </c>
      <c r="B78" s="84">
        <v>192</v>
      </c>
      <c r="C78" s="85" t="s">
        <v>52</v>
      </c>
      <c r="D78" s="8"/>
      <c r="E78" s="8"/>
      <c r="F78" s="8"/>
      <c r="G78" s="8"/>
      <c r="H78" s="8"/>
      <c r="I78" s="8"/>
      <c r="J78" s="8"/>
      <c r="K78" s="8"/>
      <c r="L78" s="8"/>
      <c r="M78" s="8"/>
      <c r="N78" s="8"/>
    </row>
    <row r="79" spans="1:14" x14ac:dyDescent="0.2">
      <c r="A79" s="84">
        <v>180</v>
      </c>
      <c r="B79" s="84">
        <v>193</v>
      </c>
      <c r="C79" s="85" t="s">
        <v>53</v>
      </c>
      <c r="D79" s="8"/>
      <c r="E79" s="8"/>
      <c r="F79" s="8"/>
      <c r="G79" s="8"/>
      <c r="H79" s="8"/>
      <c r="I79" s="8"/>
      <c r="J79" s="8"/>
      <c r="K79" s="8"/>
      <c r="L79" s="8"/>
      <c r="M79" s="8"/>
      <c r="N79" s="8"/>
    </row>
    <row r="80" spans="1:14" x14ac:dyDescent="0.2">
      <c r="A80" s="84">
        <v>194</v>
      </c>
      <c r="B80" s="84">
        <v>194</v>
      </c>
      <c r="C80" s="85" t="s">
        <v>54</v>
      </c>
      <c r="D80" s="8"/>
      <c r="E80" s="8"/>
      <c r="F80" s="8"/>
      <c r="G80" s="8"/>
      <c r="H80" s="8"/>
      <c r="I80" s="8"/>
      <c r="J80" s="8"/>
      <c r="K80" s="8"/>
      <c r="L80" s="8"/>
      <c r="M80" s="8"/>
      <c r="N80" s="8"/>
    </row>
    <row r="81" spans="1:14" x14ac:dyDescent="0.2">
      <c r="A81" s="84">
        <v>201</v>
      </c>
      <c r="B81" s="84">
        <v>197</v>
      </c>
      <c r="C81" s="85" t="s">
        <v>55</v>
      </c>
      <c r="D81" s="8"/>
      <c r="E81" s="8"/>
      <c r="F81" s="8"/>
      <c r="G81" s="8"/>
      <c r="H81" s="8"/>
      <c r="I81" s="8"/>
      <c r="J81" s="8"/>
      <c r="K81" s="8"/>
      <c r="L81" s="8"/>
      <c r="M81" s="8"/>
      <c r="N81" s="8"/>
    </row>
    <row r="82" spans="1:14" x14ac:dyDescent="0.2">
      <c r="A82" s="84">
        <v>199</v>
      </c>
      <c r="B82" s="84">
        <v>199</v>
      </c>
      <c r="C82" s="85" t="s">
        <v>56</v>
      </c>
      <c r="D82" s="8"/>
      <c r="E82" s="8"/>
      <c r="F82" s="8"/>
      <c r="G82" s="8"/>
      <c r="H82" s="8"/>
      <c r="I82" s="8"/>
      <c r="J82" s="8"/>
      <c r="K82" s="8"/>
      <c r="L82" s="8"/>
      <c r="M82" s="8"/>
      <c r="N82" s="8"/>
    </row>
    <row r="83" spans="1:14" x14ac:dyDescent="0.2">
      <c r="A83" s="84">
        <v>201</v>
      </c>
      <c r="B83" s="84">
        <v>200</v>
      </c>
      <c r="C83" s="85" t="s">
        <v>652</v>
      </c>
      <c r="D83" s="8"/>
      <c r="E83" s="8"/>
      <c r="F83" s="8"/>
      <c r="G83" s="8"/>
      <c r="H83" s="8"/>
      <c r="I83" s="8"/>
      <c r="J83" s="8"/>
      <c r="K83" s="8"/>
      <c r="L83" s="8"/>
      <c r="M83" s="8"/>
      <c r="N83" s="8"/>
    </row>
    <row r="84" spans="1:14" x14ac:dyDescent="0.2">
      <c r="A84" s="84">
        <v>201</v>
      </c>
      <c r="B84" s="84">
        <v>201</v>
      </c>
      <c r="C84" s="85" t="s">
        <v>57</v>
      </c>
      <c r="D84" s="8"/>
      <c r="E84" s="8"/>
      <c r="F84" s="8"/>
      <c r="G84" s="8"/>
      <c r="H84" s="8"/>
      <c r="I84" s="8"/>
      <c r="J84" s="8"/>
      <c r="K84" s="8"/>
      <c r="L84" s="8"/>
      <c r="M84" s="8"/>
      <c r="N84" s="8"/>
    </row>
    <row r="85" spans="1:14" x14ac:dyDescent="0.2">
      <c r="A85" s="84">
        <v>202</v>
      </c>
      <c r="B85" s="84">
        <v>202</v>
      </c>
      <c r="C85" s="85" t="s">
        <v>58</v>
      </c>
      <c r="D85" s="8"/>
      <c r="E85" s="8"/>
      <c r="F85" s="8"/>
      <c r="G85" s="8"/>
      <c r="H85" s="8"/>
      <c r="I85" s="8"/>
      <c r="J85" s="8"/>
      <c r="K85" s="8"/>
      <c r="L85" s="8"/>
      <c r="M85" s="8"/>
      <c r="N85" s="8"/>
    </row>
    <row r="86" spans="1:14" x14ac:dyDescent="0.2">
      <c r="A86" s="84">
        <v>262</v>
      </c>
      <c r="B86" s="84">
        <v>203</v>
      </c>
      <c r="C86" s="85" t="s">
        <v>675</v>
      </c>
      <c r="D86" s="8"/>
      <c r="E86" s="8"/>
      <c r="F86" s="8"/>
      <c r="G86" s="8"/>
      <c r="H86" s="8"/>
      <c r="I86" s="8"/>
      <c r="J86" s="8"/>
      <c r="K86" s="8"/>
      <c r="L86" s="8"/>
      <c r="M86" s="8"/>
      <c r="N86" s="8"/>
    </row>
    <row r="87" spans="1:14" x14ac:dyDescent="0.2">
      <c r="A87" s="84">
        <v>204</v>
      </c>
      <c r="B87" s="84">
        <v>204</v>
      </c>
      <c r="C87" s="85" t="s">
        <v>59</v>
      </c>
      <c r="D87" s="8"/>
      <c r="E87" s="8"/>
      <c r="F87" s="8"/>
      <c r="G87" s="8"/>
      <c r="H87" s="8"/>
      <c r="I87" s="8"/>
      <c r="J87" s="8"/>
      <c r="K87" s="8"/>
      <c r="L87" s="8"/>
      <c r="M87" s="8"/>
      <c r="N87" s="8"/>
    </row>
    <row r="88" spans="1:14" x14ac:dyDescent="0.2">
      <c r="A88" s="84">
        <v>207</v>
      </c>
      <c r="B88" s="84">
        <v>207</v>
      </c>
      <c r="C88" s="85" t="s">
        <v>60</v>
      </c>
      <c r="D88" s="8"/>
      <c r="E88" s="8"/>
      <c r="F88" s="8"/>
      <c r="G88" s="8"/>
      <c r="H88" s="8"/>
      <c r="I88" s="8"/>
      <c r="J88" s="8"/>
      <c r="K88" s="8"/>
      <c r="L88" s="8"/>
      <c r="M88" s="8"/>
      <c r="N88" s="8"/>
    </row>
    <row r="89" spans="1:14" x14ac:dyDescent="0.2">
      <c r="A89" s="84">
        <v>208</v>
      </c>
      <c r="B89" s="84">
        <v>208</v>
      </c>
      <c r="C89" s="85" t="s">
        <v>61</v>
      </c>
      <c r="D89" s="8"/>
      <c r="E89" s="8"/>
      <c r="F89" s="8"/>
      <c r="G89" s="8"/>
      <c r="H89" s="8"/>
      <c r="I89" s="8"/>
      <c r="J89" s="8"/>
      <c r="K89" s="8"/>
      <c r="L89" s="8"/>
      <c r="M89" s="8"/>
      <c r="N89" s="8"/>
    </row>
    <row r="90" spans="1:14" x14ac:dyDescent="0.2">
      <c r="A90" s="84">
        <v>207</v>
      </c>
      <c r="B90" s="84">
        <v>209</v>
      </c>
      <c r="C90" s="85" t="s">
        <v>62</v>
      </c>
      <c r="D90" s="8"/>
      <c r="E90" s="8"/>
      <c r="F90" s="8"/>
      <c r="G90" s="8"/>
      <c r="H90" s="8"/>
      <c r="I90" s="8"/>
      <c r="J90" s="8"/>
      <c r="K90" s="8"/>
      <c r="L90" s="8"/>
      <c r="M90" s="8"/>
      <c r="N90" s="8"/>
    </row>
    <row r="91" spans="1:14" x14ac:dyDescent="0.2">
      <c r="A91" s="84">
        <v>211</v>
      </c>
      <c r="B91" s="84">
        <v>211</v>
      </c>
      <c r="C91" s="85" t="s">
        <v>63</v>
      </c>
      <c r="D91" s="8"/>
      <c r="E91" s="8"/>
      <c r="F91" s="8"/>
      <c r="G91" s="8"/>
      <c r="H91" s="8"/>
      <c r="I91" s="8"/>
      <c r="J91" s="8"/>
      <c r="K91" s="8"/>
      <c r="L91" s="8"/>
      <c r="M91" s="8"/>
      <c r="N91" s="8"/>
    </row>
    <row r="92" spans="1:14" x14ac:dyDescent="0.2">
      <c r="A92" s="84">
        <v>212</v>
      </c>
      <c r="B92" s="84">
        <v>212</v>
      </c>
      <c r="C92" s="85" t="s">
        <v>64</v>
      </c>
      <c r="D92" s="8"/>
      <c r="E92" s="8"/>
      <c r="F92" s="8"/>
      <c r="G92" s="8"/>
      <c r="H92" s="8"/>
      <c r="I92" s="8"/>
      <c r="J92" s="8"/>
      <c r="K92" s="8"/>
      <c r="L92" s="8"/>
      <c r="M92" s="8"/>
      <c r="N92" s="8"/>
    </row>
    <row r="93" spans="1:14" x14ac:dyDescent="0.2">
      <c r="A93" s="84">
        <v>213</v>
      </c>
      <c r="B93" s="84">
        <v>213</v>
      </c>
      <c r="C93" s="85" t="s">
        <v>65</v>
      </c>
      <c r="D93" s="8"/>
      <c r="E93" s="8"/>
      <c r="F93" s="8"/>
      <c r="G93" s="8"/>
      <c r="H93" s="8"/>
      <c r="I93" s="8"/>
      <c r="J93" s="8"/>
      <c r="K93" s="8"/>
      <c r="L93" s="8"/>
      <c r="M93" s="8"/>
      <c r="N93" s="8"/>
    </row>
    <row r="94" spans="1:14" x14ac:dyDescent="0.2">
      <c r="A94" s="84">
        <v>214</v>
      </c>
      <c r="B94" s="84">
        <v>214</v>
      </c>
      <c r="C94" s="85" t="s">
        <v>66</v>
      </c>
      <c r="D94" s="8"/>
      <c r="E94" s="8"/>
      <c r="F94" s="8"/>
      <c r="G94" s="8"/>
      <c r="H94" s="8"/>
      <c r="I94" s="8"/>
      <c r="J94" s="8"/>
      <c r="K94" s="8"/>
      <c r="L94" s="8"/>
      <c r="M94" s="8"/>
      <c r="N94" s="8"/>
    </row>
    <row r="95" spans="1:14" x14ac:dyDescent="0.2">
      <c r="A95" s="84">
        <v>215</v>
      </c>
      <c r="B95" s="84">
        <v>215</v>
      </c>
      <c r="C95" s="85" t="s">
        <v>67</v>
      </c>
      <c r="D95" s="8"/>
      <c r="E95" s="8"/>
      <c r="F95" s="8"/>
      <c r="G95" s="8"/>
      <c r="H95" s="8"/>
      <c r="I95" s="8"/>
      <c r="J95" s="8"/>
      <c r="K95" s="8"/>
      <c r="L95" s="8"/>
      <c r="M95" s="8"/>
      <c r="N95" s="8"/>
    </row>
    <row r="96" spans="1:14" x14ac:dyDescent="0.2">
      <c r="A96" s="84">
        <v>216</v>
      </c>
      <c r="B96" s="84">
        <v>216</v>
      </c>
      <c r="C96" s="85" t="s">
        <v>68</v>
      </c>
      <c r="D96" s="8"/>
      <c r="E96" s="8"/>
      <c r="F96" s="8"/>
      <c r="G96" s="8"/>
      <c r="H96" s="8"/>
      <c r="I96" s="8"/>
      <c r="J96" s="8"/>
      <c r="K96" s="8"/>
      <c r="L96" s="8"/>
      <c r="M96" s="8"/>
      <c r="N96" s="8"/>
    </row>
    <row r="97" spans="1:14" x14ac:dyDescent="0.2">
      <c r="A97" s="84">
        <v>217</v>
      </c>
      <c r="B97" s="84">
        <v>217</v>
      </c>
      <c r="C97" s="85" t="s">
        <v>69</v>
      </c>
      <c r="D97" s="8"/>
      <c r="E97" s="8"/>
      <c r="F97" s="8"/>
      <c r="G97" s="8"/>
      <c r="H97" s="8"/>
      <c r="I97" s="8"/>
      <c r="J97" s="8"/>
      <c r="K97" s="8"/>
      <c r="L97" s="8"/>
      <c r="M97" s="8"/>
      <c r="N97" s="8"/>
    </row>
    <row r="98" spans="1:14" x14ac:dyDescent="0.2">
      <c r="A98" s="84">
        <v>218</v>
      </c>
      <c r="B98" s="84">
        <v>218</v>
      </c>
      <c r="C98" s="85" t="s">
        <v>260</v>
      </c>
      <c r="D98" s="8"/>
      <c r="E98" s="8"/>
      <c r="F98" s="8"/>
      <c r="G98" s="8"/>
      <c r="H98" s="8"/>
      <c r="I98" s="8"/>
      <c r="J98" s="8"/>
      <c r="K98" s="8"/>
      <c r="L98" s="8"/>
      <c r="M98" s="8"/>
      <c r="N98" s="8"/>
    </row>
    <row r="99" spans="1:14" x14ac:dyDescent="0.2">
      <c r="A99" s="84">
        <v>221</v>
      </c>
      <c r="B99" s="84">
        <v>221</v>
      </c>
      <c r="C99" s="85" t="s">
        <v>70</v>
      </c>
      <c r="D99" s="8"/>
      <c r="E99" s="8"/>
      <c r="F99" s="8"/>
      <c r="G99" s="8"/>
      <c r="H99" s="8"/>
      <c r="I99" s="8"/>
      <c r="J99" s="8"/>
      <c r="K99" s="8"/>
      <c r="L99" s="8"/>
      <c r="M99" s="8"/>
      <c r="N99" s="8"/>
    </row>
    <row r="100" spans="1:14" x14ac:dyDescent="0.2">
      <c r="A100" s="84">
        <v>222</v>
      </c>
      <c r="B100" s="84">
        <v>222</v>
      </c>
      <c r="C100" s="85" t="s">
        <v>71</v>
      </c>
      <c r="D100" s="8"/>
      <c r="E100" s="8"/>
      <c r="F100" s="8"/>
      <c r="G100" s="8"/>
      <c r="H100" s="8"/>
      <c r="I100" s="8"/>
      <c r="J100" s="8"/>
      <c r="K100" s="8"/>
      <c r="L100" s="8"/>
      <c r="M100" s="8"/>
      <c r="N100" s="8"/>
    </row>
    <row r="101" spans="1:14" x14ac:dyDescent="0.2">
      <c r="A101" s="84">
        <v>223</v>
      </c>
      <c r="B101" s="84">
        <v>223</v>
      </c>
      <c r="C101" s="85" t="s">
        <v>72</v>
      </c>
      <c r="D101" s="8"/>
      <c r="E101" s="8"/>
      <c r="F101" s="8"/>
      <c r="G101" s="8"/>
      <c r="H101" s="8"/>
      <c r="I101" s="8"/>
      <c r="J101" s="8"/>
      <c r="K101" s="8"/>
      <c r="L101" s="8"/>
      <c r="M101" s="8"/>
      <c r="N101" s="8"/>
    </row>
    <row r="102" spans="1:14" x14ac:dyDescent="0.2">
      <c r="A102" s="84">
        <v>151</v>
      </c>
      <c r="B102" s="84">
        <v>226</v>
      </c>
      <c r="C102" s="85" t="s">
        <v>73</v>
      </c>
      <c r="D102" s="8"/>
      <c r="E102" s="8"/>
      <c r="F102" s="8"/>
      <c r="G102" s="8"/>
      <c r="H102" s="8"/>
      <c r="I102" s="8"/>
      <c r="J102" s="8"/>
      <c r="K102" s="8"/>
      <c r="L102" s="8"/>
      <c r="M102" s="8"/>
      <c r="N102" s="8"/>
    </row>
    <row r="103" spans="1:14" ht="22.5" x14ac:dyDescent="0.2">
      <c r="A103" s="84">
        <v>208</v>
      </c>
      <c r="B103" s="84">
        <v>229</v>
      </c>
      <c r="C103" s="85" t="s">
        <v>261</v>
      </c>
      <c r="D103" s="8"/>
      <c r="E103" s="8"/>
      <c r="F103" s="8"/>
      <c r="G103" s="8"/>
      <c r="H103" s="8"/>
      <c r="I103" s="8"/>
      <c r="J103" s="8"/>
      <c r="K103" s="8"/>
      <c r="L103" s="8"/>
      <c r="M103" s="8"/>
      <c r="N103" s="8"/>
    </row>
    <row r="104" spans="1:14" x14ac:dyDescent="0.2">
      <c r="A104" s="84">
        <v>233</v>
      </c>
      <c r="B104" s="84">
        <v>233</v>
      </c>
      <c r="C104" s="85" t="s">
        <v>676</v>
      </c>
      <c r="D104" s="8"/>
      <c r="E104" s="8"/>
      <c r="F104" s="8"/>
      <c r="G104" s="8"/>
      <c r="H104" s="8"/>
      <c r="I104" s="8"/>
      <c r="J104" s="8"/>
      <c r="K104" s="8"/>
      <c r="L104" s="8"/>
      <c r="M104" s="8"/>
      <c r="N104" s="8"/>
    </row>
    <row r="105" spans="1:14" x14ac:dyDescent="0.2">
      <c r="A105" s="84">
        <v>212</v>
      </c>
      <c r="B105" s="84">
        <v>234</v>
      </c>
      <c r="C105" s="85" t="s">
        <v>421</v>
      </c>
      <c r="D105" s="8"/>
      <c r="E105" s="8"/>
      <c r="F105" s="8"/>
      <c r="G105" s="8"/>
      <c r="H105" s="8"/>
      <c r="I105" s="8"/>
      <c r="J105" s="8"/>
      <c r="K105" s="8"/>
      <c r="L105" s="8"/>
      <c r="M105" s="8"/>
      <c r="N105" s="8"/>
    </row>
    <row r="106" spans="1:14" x14ac:dyDescent="0.2">
      <c r="A106" s="84">
        <v>236</v>
      </c>
      <c r="B106" s="84">
        <v>236</v>
      </c>
      <c r="C106" s="85" t="s">
        <v>74</v>
      </c>
      <c r="D106" s="8"/>
      <c r="E106" s="8"/>
      <c r="F106" s="8"/>
      <c r="G106" s="8"/>
      <c r="H106" s="8"/>
      <c r="I106" s="8"/>
      <c r="J106" s="8"/>
      <c r="K106" s="8"/>
      <c r="L106" s="8"/>
      <c r="M106" s="8"/>
      <c r="N106" s="8"/>
    </row>
    <row r="107" spans="1:14" x14ac:dyDescent="0.2">
      <c r="A107" s="84">
        <v>238</v>
      </c>
      <c r="B107" s="84">
        <v>238</v>
      </c>
      <c r="C107" s="85" t="s">
        <v>75</v>
      </c>
      <c r="D107" s="8"/>
      <c r="E107" s="8"/>
      <c r="F107" s="8"/>
      <c r="G107" s="8"/>
      <c r="H107" s="8"/>
      <c r="I107" s="8"/>
      <c r="J107" s="8"/>
      <c r="K107" s="8"/>
      <c r="L107" s="8"/>
      <c r="M107" s="8"/>
      <c r="N107" s="8"/>
    </row>
    <row r="108" spans="1:14" x14ac:dyDescent="0.2">
      <c r="A108" s="84">
        <v>239</v>
      </c>
      <c r="B108" s="84">
        <v>239</v>
      </c>
      <c r="C108" s="85" t="s">
        <v>76</v>
      </c>
      <c r="D108" s="8"/>
      <c r="E108" s="8"/>
      <c r="F108" s="8"/>
      <c r="G108" s="8"/>
      <c r="H108" s="8"/>
      <c r="I108" s="8"/>
      <c r="J108" s="8"/>
      <c r="K108" s="8"/>
      <c r="L108" s="8"/>
      <c r="M108" s="8"/>
      <c r="N108" s="8"/>
    </row>
    <row r="109" spans="1:14" x14ac:dyDescent="0.2">
      <c r="A109" s="84">
        <v>204</v>
      </c>
      <c r="B109" s="84">
        <v>241</v>
      </c>
      <c r="C109" s="85" t="s">
        <v>77</v>
      </c>
      <c r="D109" s="8"/>
      <c r="E109" s="8"/>
      <c r="F109" s="8"/>
      <c r="G109" s="8"/>
      <c r="H109" s="8"/>
      <c r="I109" s="8"/>
      <c r="J109" s="8"/>
      <c r="K109" s="8"/>
      <c r="L109" s="8"/>
      <c r="M109" s="8"/>
      <c r="N109" s="8"/>
    </row>
    <row r="110" spans="1:14" x14ac:dyDescent="0.2">
      <c r="A110" s="84">
        <v>242</v>
      </c>
      <c r="B110" s="84">
        <v>242</v>
      </c>
      <c r="C110" s="85" t="s">
        <v>78</v>
      </c>
      <c r="D110" s="8"/>
      <c r="E110" s="8"/>
      <c r="F110" s="8"/>
      <c r="G110" s="8"/>
      <c r="H110" s="8"/>
      <c r="I110" s="8"/>
      <c r="J110" s="8"/>
      <c r="K110" s="8"/>
      <c r="L110" s="8"/>
      <c r="M110" s="8"/>
      <c r="N110" s="8"/>
    </row>
    <row r="111" spans="1:14" x14ac:dyDescent="0.2">
      <c r="A111" s="84">
        <v>151</v>
      </c>
      <c r="B111" s="84">
        <v>245</v>
      </c>
      <c r="C111" s="85" t="s">
        <v>262</v>
      </c>
      <c r="D111" s="8"/>
      <c r="E111" s="8"/>
      <c r="F111" s="8"/>
      <c r="G111" s="8"/>
      <c r="H111" s="8"/>
      <c r="I111" s="8"/>
      <c r="J111" s="8"/>
      <c r="K111" s="8"/>
      <c r="L111" s="8"/>
      <c r="M111" s="8"/>
      <c r="N111" s="8"/>
    </row>
    <row r="112" spans="1:14" x14ac:dyDescent="0.2">
      <c r="A112" s="84">
        <v>207</v>
      </c>
      <c r="B112" s="84">
        <v>246</v>
      </c>
      <c r="C112" s="85" t="s">
        <v>79</v>
      </c>
      <c r="D112" s="8"/>
      <c r="E112" s="8"/>
      <c r="F112" s="8"/>
      <c r="G112" s="8"/>
      <c r="H112" s="8"/>
      <c r="I112" s="8"/>
      <c r="J112" s="8"/>
      <c r="K112" s="8"/>
      <c r="L112" s="8"/>
      <c r="M112" s="8"/>
      <c r="N112" s="8"/>
    </row>
    <row r="113" spans="1:14" x14ac:dyDescent="0.2">
      <c r="A113" s="84">
        <v>247</v>
      </c>
      <c r="B113" s="84">
        <v>247</v>
      </c>
      <c r="C113" s="85" t="s">
        <v>80</v>
      </c>
      <c r="D113" s="8"/>
      <c r="E113" s="8"/>
      <c r="F113" s="8"/>
      <c r="G113" s="8"/>
      <c r="H113" s="8"/>
      <c r="I113" s="8"/>
      <c r="J113" s="8"/>
      <c r="K113" s="8"/>
      <c r="L113" s="8"/>
      <c r="M113" s="8"/>
      <c r="N113" s="8"/>
    </row>
    <row r="114" spans="1:14" x14ac:dyDescent="0.2">
      <c r="A114" s="84">
        <v>260</v>
      </c>
      <c r="B114" s="84">
        <v>260</v>
      </c>
      <c r="C114" s="85" t="s">
        <v>81</v>
      </c>
      <c r="D114" s="8"/>
      <c r="E114" s="8"/>
      <c r="F114" s="8"/>
      <c r="G114" s="8"/>
      <c r="H114" s="8"/>
      <c r="I114" s="8"/>
      <c r="J114" s="8"/>
      <c r="K114" s="8"/>
      <c r="L114" s="8"/>
      <c r="M114" s="8"/>
      <c r="N114" s="8"/>
    </row>
    <row r="115" spans="1:14" x14ac:dyDescent="0.2">
      <c r="A115" s="84">
        <v>260</v>
      </c>
      <c r="B115" s="84">
        <v>261</v>
      </c>
      <c r="C115" s="85" t="s">
        <v>82</v>
      </c>
      <c r="D115" s="8"/>
      <c r="E115" s="8"/>
      <c r="F115" s="8"/>
      <c r="G115" s="8"/>
      <c r="H115" s="8"/>
      <c r="I115" s="8"/>
      <c r="J115" s="8"/>
      <c r="K115" s="8"/>
      <c r="L115" s="8"/>
      <c r="M115" s="8"/>
      <c r="N115" s="8"/>
    </row>
    <row r="116" spans="1:14" x14ac:dyDescent="0.2">
      <c r="A116" s="84">
        <v>262</v>
      </c>
      <c r="B116" s="84">
        <v>262</v>
      </c>
      <c r="C116" s="85" t="s">
        <v>653</v>
      </c>
      <c r="D116" s="8"/>
      <c r="E116" s="8"/>
      <c r="F116" s="8"/>
      <c r="G116" s="8"/>
      <c r="H116" s="8"/>
      <c r="I116" s="8"/>
      <c r="J116" s="8"/>
      <c r="K116" s="8"/>
      <c r="L116" s="8"/>
      <c r="M116" s="8"/>
      <c r="N116" s="8"/>
    </row>
    <row r="117" spans="1:14" x14ac:dyDescent="0.2">
      <c r="A117" s="84">
        <v>262</v>
      </c>
      <c r="B117" s="84">
        <v>263</v>
      </c>
      <c r="C117" s="85" t="s">
        <v>83</v>
      </c>
      <c r="D117" s="8"/>
      <c r="E117" s="8"/>
      <c r="F117" s="8"/>
      <c r="G117" s="8"/>
      <c r="H117" s="8"/>
      <c r="I117" s="8"/>
      <c r="J117" s="8"/>
      <c r="K117" s="8"/>
      <c r="L117" s="8"/>
      <c r="M117" s="8"/>
      <c r="N117" s="8"/>
    </row>
    <row r="118" spans="1:14" x14ac:dyDescent="0.2">
      <c r="A118" s="84">
        <v>204</v>
      </c>
      <c r="B118" s="84">
        <v>268</v>
      </c>
      <c r="C118" s="85" t="s">
        <v>84</v>
      </c>
      <c r="D118" s="8"/>
      <c r="E118" s="8"/>
      <c r="F118" s="8"/>
      <c r="G118" s="8"/>
      <c r="H118" s="8"/>
      <c r="I118" s="8"/>
      <c r="J118" s="8"/>
      <c r="K118" s="8"/>
      <c r="L118" s="8"/>
      <c r="M118" s="8"/>
      <c r="N118" s="8"/>
    </row>
    <row r="119" spans="1:14" x14ac:dyDescent="0.2">
      <c r="A119" s="84">
        <v>275</v>
      </c>
      <c r="B119" s="84">
        <v>275</v>
      </c>
      <c r="C119" s="85" t="s">
        <v>85</v>
      </c>
      <c r="D119" s="8"/>
      <c r="E119" s="8"/>
      <c r="F119" s="8"/>
      <c r="G119" s="8"/>
      <c r="H119" s="8"/>
      <c r="I119" s="8"/>
      <c r="J119" s="8"/>
      <c r="K119" s="8"/>
      <c r="L119" s="8"/>
      <c r="M119" s="8"/>
      <c r="N119" s="8"/>
    </row>
    <row r="120" spans="1:14" x14ac:dyDescent="0.2">
      <c r="A120" s="84">
        <v>276</v>
      </c>
      <c r="B120" s="84">
        <v>276</v>
      </c>
      <c r="C120" s="85" t="s">
        <v>86</v>
      </c>
      <c r="D120" s="8"/>
      <c r="E120" s="8"/>
      <c r="F120" s="8"/>
      <c r="G120" s="8"/>
      <c r="H120" s="8"/>
      <c r="I120" s="8"/>
      <c r="J120" s="8"/>
      <c r="K120" s="8"/>
      <c r="L120" s="8"/>
      <c r="M120" s="8"/>
      <c r="N120" s="8"/>
    </row>
    <row r="121" spans="1:14" x14ac:dyDescent="0.2">
      <c r="A121" s="84">
        <v>277</v>
      </c>
      <c r="B121" s="84">
        <v>277</v>
      </c>
      <c r="C121" s="85" t="s">
        <v>87</v>
      </c>
      <c r="D121" s="8"/>
      <c r="E121" s="8"/>
      <c r="F121" s="8"/>
      <c r="G121" s="8"/>
      <c r="H121" s="8"/>
      <c r="I121" s="8"/>
      <c r="J121" s="8"/>
      <c r="K121" s="8"/>
      <c r="L121" s="8"/>
      <c r="M121" s="8"/>
      <c r="N121" s="8"/>
    </row>
    <row r="122" spans="1:14" x14ac:dyDescent="0.2">
      <c r="A122" s="84">
        <v>278</v>
      </c>
      <c r="B122" s="84">
        <v>278</v>
      </c>
      <c r="C122" s="85" t="s">
        <v>88</v>
      </c>
      <c r="D122" s="8"/>
      <c r="E122" s="8"/>
      <c r="F122" s="8"/>
      <c r="G122" s="8"/>
      <c r="H122" s="8"/>
      <c r="I122" s="8"/>
      <c r="J122" s="8"/>
      <c r="K122" s="8"/>
      <c r="L122" s="8"/>
      <c r="M122" s="8"/>
      <c r="N122" s="8"/>
    </row>
    <row r="123" spans="1:14" x14ac:dyDescent="0.2">
      <c r="A123" s="84">
        <v>279</v>
      </c>
      <c r="B123" s="84">
        <v>279</v>
      </c>
      <c r="C123" s="85" t="s">
        <v>89</v>
      </c>
      <c r="D123" s="8"/>
      <c r="E123" s="8"/>
      <c r="F123" s="8"/>
      <c r="G123" s="8"/>
      <c r="H123" s="8"/>
      <c r="I123" s="8"/>
      <c r="J123" s="8"/>
      <c r="K123" s="8"/>
      <c r="L123" s="8"/>
      <c r="M123" s="8"/>
      <c r="N123" s="8"/>
    </row>
    <row r="124" spans="1:14" x14ac:dyDescent="0.2">
      <c r="A124" s="84">
        <v>280</v>
      </c>
      <c r="B124" s="84">
        <v>280</v>
      </c>
      <c r="C124" s="85" t="s">
        <v>90</v>
      </c>
      <c r="D124" s="8"/>
      <c r="E124" s="8"/>
      <c r="F124" s="8"/>
      <c r="G124" s="8"/>
      <c r="H124" s="8"/>
      <c r="I124" s="8"/>
      <c r="J124" s="8"/>
      <c r="K124" s="8"/>
      <c r="L124" s="8"/>
      <c r="M124" s="8"/>
      <c r="N124" s="8"/>
    </row>
    <row r="125" spans="1:14" x14ac:dyDescent="0.2">
      <c r="A125" s="84">
        <v>282</v>
      </c>
      <c r="B125" s="84">
        <v>282</v>
      </c>
      <c r="C125" s="85" t="s">
        <v>91</v>
      </c>
      <c r="D125" s="8"/>
      <c r="E125" s="8"/>
      <c r="F125" s="8"/>
      <c r="G125" s="8"/>
      <c r="H125" s="8"/>
      <c r="I125" s="8"/>
      <c r="J125" s="8"/>
      <c r="K125" s="8"/>
      <c r="L125" s="8"/>
      <c r="M125" s="8"/>
      <c r="N125" s="8"/>
    </row>
    <row r="126" spans="1:14" x14ac:dyDescent="0.2">
      <c r="A126" s="84">
        <v>283</v>
      </c>
      <c r="B126" s="84">
        <v>283</v>
      </c>
      <c r="C126" s="85" t="s">
        <v>92</v>
      </c>
      <c r="D126" s="8"/>
      <c r="E126" s="8"/>
      <c r="F126" s="8"/>
      <c r="G126" s="8"/>
      <c r="H126" s="8"/>
      <c r="I126" s="8"/>
      <c r="J126" s="8"/>
      <c r="K126" s="8"/>
      <c r="L126" s="8"/>
      <c r="M126" s="8"/>
      <c r="N126" s="8"/>
    </row>
    <row r="127" spans="1:14" x14ac:dyDescent="0.2">
      <c r="A127" s="84">
        <v>284</v>
      </c>
      <c r="B127" s="84">
        <v>284</v>
      </c>
      <c r="C127" s="85" t="s">
        <v>93</v>
      </c>
      <c r="D127" s="8"/>
      <c r="E127" s="8"/>
      <c r="F127" s="8"/>
      <c r="G127" s="8"/>
      <c r="H127" s="8"/>
      <c r="I127" s="8"/>
      <c r="J127" s="8"/>
      <c r="K127" s="8"/>
      <c r="L127" s="8"/>
      <c r="M127" s="8"/>
      <c r="N127" s="8"/>
    </row>
    <row r="128" spans="1:14" x14ac:dyDescent="0.2">
      <c r="A128" s="84">
        <v>285</v>
      </c>
      <c r="B128" s="84">
        <v>285</v>
      </c>
      <c r="C128" s="85" t="s">
        <v>94</v>
      </c>
      <c r="D128" s="8"/>
      <c r="E128" s="8"/>
      <c r="F128" s="8"/>
      <c r="G128" s="8"/>
      <c r="H128" s="8"/>
      <c r="I128" s="8"/>
      <c r="J128" s="8"/>
      <c r="K128" s="8"/>
      <c r="L128" s="8"/>
      <c r="M128" s="8"/>
      <c r="N128" s="8"/>
    </row>
    <row r="129" spans="1:14" x14ac:dyDescent="0.2">
      <c r="A129" s="84">
        <v>286</v>
      </c>
      <c r="B129" s="84">
        <v>286</v>
      </c>
      <c r="C129" s="85" t="s">
        <v>95</v>
      </c>
      <c r="D129" s="8"/>
      <c r="E129" s="8"/>
      <c r="F129" s="8"/>
      <c r="G129" s="8"/>
      <c r="H129" s="8"/>
      <c r="I129" s="8"/>
      <c r="J129" s="8"/>
      <c r="K129" s="8"/>
      <c r="L129" s="8"/>
      <c r="M129" s="8"/>
      <c r="N129" s="8"/>
    </row>
    <row r="130" spans="1:14" x14ac:dyDescent="0.2">
      <c r="A130" s="84">
        <v>287</v>
      </c>
      <c r="B130" s="84">
        <v>287</v>
      </c>
      <c r="C130" s="85" t="s">
        <v>96</v>
      </c>
      <c r="D130" s="8"/>
      <c r="E130" s="8"/>
      <c r="F130" s="8"/>
      <c r="G130" s="8"/>
      <c r="H130" s="8"/>
      <c r="I130" s="8"/>
      <c r="J130" s="8"/>
      <c r="K130" s="8"/>
      <c r="L130" s="8"/>
      <c r="M130" s="8"/>
      <c r="N130" s="8"/>
    </row>
    <row r="131" spans="1:14" x14ac:dyDescent="0.2">
      <c r="A131" s="84">
        <v>288</v>
      </c>
      <c r="B131" s="84">
        <v>288</v>
      </c>
      <c r="C131" s="85" t="s">
        <v>97</v>
      </c>
      <c r="D131" s="8"/>
      <c r="E131" s="8"/>
      <c r="F131" s="8"/>
      <c r="G131" s="8"/>
      <c r="H131" s="8"/>
      <c r="I131" s="8"/>
      <c r="J131" s="8"/>
      <c r="K131" s="8"/>
      <c r="L131" s="8"/>
      <c r="M131" s="8"/>
      <c r="N131" s="8"/>
    </row>
    <row r="132" spans="1:14" x14ac:dyDescent="0.2">
      <c r="A132" s="84">
        <v>290</v>
      </c>
      <c r="B132" s="84">
        <v>290</v>
      </c>
      <c r="C132" s="85" t="s">
        <v>98</v>
      </c>
      <c r="D132" s="8"/>
      <c r="E132" s="8"/>
      <c r="F132" s="8"/>
      <c r="G132" s="8"/>
      <c r="H132" s="8"/>
      <c r="I132" s="8"/>
      <c r="J132" s="8"/>
      <c r="K132" s="8"/>
      <c r="L132" s="8"/>
      <c r="M132" s="8"/>
      <c r="N132" s="8"/>
    </row>
    <row r="133" spans="1:14" x14ac:dyDescent="0.2">
      <c r="A133" s="84">
        <v>291</v>
      </c>
      <c r="B133" s="84">
        <v>291</v>
      </c>
      <c r="C133" s="85" t="s">
        <v>99</v>
      </c>
      <c r="D133" s="8"/>
      <c r="E133" s="8"/>
      <c r="F133" s="8"/>
      <c r="G133" s="8"/>
      <c r="H133" s="8"/>
      <c r="I133" s="8"/>
      <c r="J133" s="8"/>
      <c r="K133" s="8"/>
      <c r="L133" s="8"/>
      <c r="M133" s="8"/>
      <c r="N133" s="8"/>
    </row>
    <row r="134" spans="1:14" x14ac:dyDescent="0.2">
      <c r="A134" s="84">
        <v>292</v>
      </c>
      <c r="B134" s="84">
        <v>292</v>
      </c>
      <c r="C134" s="85" t="s">
        <v>100</v>
      </c>
      <c r="D134" s="8"/>
      <c r="E134" s="8"/>
      <c r="F134" s="8"/>
      <c r="G134" s="8"/>
      <c r="H134" s="8"/>
      <c r="I134" s="8"/>
      <c r="J134" s="8"/>
      <c r="K134" s="8"/>
      <c r="L134" s="8"/>
      <c r="M134" s="8"/>
      <c r="N134" s="8"/>
    </row>
    <row r="135" spans="1:14" x14ac:dyDescent="0.2">
      <c r="A135" s="84">
        <v>293</v>
      </c>
      <c r="B135" s="84">
        <v>293</v>
      </c>
      <c r="C135" s="85" t="s">
        <v>101</v>
      </c>
      <c r="D135" s="8"/>
      <c r="E135" s="8"/>
      <c r="F135" s="8"/>
      <c r="G135" s="8"/>
      <c r="H135" s="8"/>
      <c r="I135" s="8"/>
      <c r="J135" s="8"/>
      <c r="K135" s="8"/>
      <c r="L135" s="8"/>
      <c r="M135" s="8"/>
      <c r="N135" s="8"/>
    </row>
    <row r="136" spans="1:14" x14ac:dyDescent="0.2">
      <c r="A136" s="84">
        <v>294</v>
      </c>
      <c r="B136" s="84">
        <v>294</v>
      </c>
      <c r="C136" s="85" t="s">
        <v>102</v>
      </c>
      <c r="D136" s="8"/>
      <c r="E136" s="8"/>
      <c r="F136" s="8"/>
      <c r="G136" s="8"/>
      <c r="H136" s="8"/>
      <c r="I136" s="8"/>
      <c r="J136" s="8"/>
      <c r="K136" s="8"/>
      <c r="L136" s="8"/>
      <c r="M136" s="8"/>
      <c r="N136" s="8"/>
    </row>
    <row r="137" spans="1:14" x14ac:dyDescent="0.2">
      <c r="A137" s="84">
        <v>295</v>
      </c>
      <c r="B137" s="84">
        <v>295</v>
      </c>
      <c r="C137" s="85" t="s">
        <v>103</v>
      </c>
      <c r="D137" s="8"/>
      <c r="E137" s="8"/>
      <c r="F137" s="8"/>
      <c r="G137" s="8"/>
      <c r="H137" s="8"/>
      <c r="I137" s="8"/>
      <c r="J137" s="8"/>
      <c r="K137" s="8"/>
      <c r="L137" s="8"/>
      <c r="M137" s="8"/>
      <c r="N137" s="8"/>
    </row>
    <row r="138" spans="1:14" x14ac:dyDescent="0.2">
      <c r="A138" s="84">
        <v>296</v>
      </c>
      <c r="B138" s="84">
        <v>296</v>
      </c>
      <c r="C138" s="85" t="s">
        <v>104</v>
      </c>
      <c r="D138" s="8"/>
      <c r="E138" s="8"/>
      <c r="F138" s="8"/>
      <c r="G138" s="8"/>
      <c r="H138" s="8"/>
      <c r="I138" s="8"/>
      <c r="J138" s="8"/>
      <c r="K138" s="8"/>
      <c r="L138" s="8"/>
      <c r="M138" s="8"/>
      <c r="N138" s="8"/>
    </row>
    <row r="139" spans="1:14" x14ac:dyDescent="0.2">
      <c r="A139" s="84">
        <v>297</v>
      </c>
      <c r="B139" s="84">
        <v>297</v>
      </c>
      <c r="C139" s="85" t="s">
        <v>105</v>
      </c>
      <c r="D139" s="8"/>
      <c r="E139" s="8"/>
      <c r="F139" s="8"/>
      <c r="G139" s="8"/>
      <c r="H139" s="8"/>
      <c r="I139" s="8"/>
      <c r="J139" s="8"/>
      <c r="K139" s="8"/>
      <c r="L139" s="8"/>
      <c r="M139" s="8"/>
      <c r="N139" s="8"/>
    </row>
    <row r="140" spans="1:14" x14ac:dyDescent="0.2">
      <c r="A140" s="84">
        <v>298</v>
      </c>
      <c r="B140" s="84">
        <v>298</v>
      </c>
      <c r="C140" s="85" t="s">
        <v>106</v>
      </c>
      <c r="D140" s="8"/>
      <c r="E140" s="8"/>
      <c r="F140" s="8"/>
      <c r="G140" s="8"/>
      <c r="H140" s="8"/>
      <c r="I140" s="8"/>
      <c r="J140" s="8"/>
      <c r="K140" s="8"/>
      <c r="L140" s="8"/>
      <c r="M140" s="8"/>
      <c r="N140" s="8"/>
    </row>
    <row r="141" spans="1:14" x14ac:dyDescent="0.2">
      <c r="A141" s="84">
        <v>299</v>
      </c>
      <c r="B141" s="84">
        <v>299</v>
      </c>
      <c r="C141" s="85" t="s">
        <v>107</v>
      </c>
      <c r="D141" s="8"/>
      <c r="E141" s="8"/>
      <c r="F141" s="8"/>
      <c r="G141" s="8"/>
      <c r="H141" s="8"/>
      <c r="I141" s="8"/>
      <c r="J141" s="8"/>
      <c r="K141" s="8"/>
      <c r="L141" s="8"/>
      <c r="M141" s="8"/>
      <c r="N141" s="8"/>
    </row>
    <row r="142" spans="1:14" x14ac:dyDescent="0.2">
      <c r="A142" s="84">
        <v>301</v>
      </c>
      <c r="B142" s="84">
        <v>301</v>
      </c>
      <c r="C142" s="85" t="s">
        <v>108</v>
      </c>
      <c r="D142" s="8"/>
      <c r="E142" s="8"/>
      <c r="F142" s="8"/>
      <c r="G142" s="8"/>
      <c r="H142" s="8"/>
      <c r="I142" s="8"/>
      <c r="J142" s="8"/>
      <c r="K142" s="8"/>
      <c r="L142" s="8"/>
      <c r="M142" s="8"/>
      <c r="N142" s="8"/>
    </row>
    <row r="143" spans="1:14" x14ac:dyDescent="0.2">
      <c r="A143" s="84">
        <v>301</v>
      </c>
      <c r="B143" s="84">
        <v>307</v>
      </c>
      <c r="C143" s="85" t="s">
        <v>109</v>
      </c>
      <c r="D143" s="8"/>
      <c r="E143" s="8"/>
      <c r="F143" s="8"/>
      <c r="G143" s="8"/>
      <c r="H143" s="8"/>
      <c r="I143" s="8"/>
      <c r="J143" s="8"/>
      <c r="K143" s="8"/>
      <c r="L143" s="8"/>
      <c r="M143" s="8"/>
      <c r="N143" s="8"/>
    </row>
    <row r="144" spans="1:14" x14ac:dyDescent="0.2">
      <c r="A144" s="84">
        <v>119</v>
      </c>
      <c r="B144" s="84">
        <v>312</v>
      </c>
      <c r="C144" s="85" t="s">
        <v>677</v>
      </c>
      <c r="D144" s="8"/>
      <c r="E144" s="8"/>
      <c r="F144" s="8"/>
      <c r="G144" s="8"/>
      <c r="H144" s="8"/>
      <c r="I144" s="8"/>
      <c r="J144" s="8"/>
      <c r="K144" s="8"/>
      <c r="L144" s="8"/>
      <c r="M144" s="8"/>
      <c r="N144" s="8"/>
    </row>
    <row r="145" spans="1:14" x14ac:dyDescent="0.2">
      <c r="A145" s="84">
        <v>119</v>
      </c>
      <c r="B145" s="84">
        <v>330</v>
      </c>
      <c r="C145" s="85" t="s">
        <v>427</v>
      </c>
      <c r="D145" s="8"/>
      <c r="E145" s="8"/>
      <c r="F145" s="8"/>
      <c r="G145" s="8"/>
      <c r="H145" s="8"/>
      <c r="I145" s="8"/>
      <c r="J145" s="8"/>
      <c r="K145" s="8"/>
      <c r="L145" s="8"/>
      <c r="M145" s="8"/>
      <c r="N145" s="8"/>
    </row>
    <row r="146" spans="1:14" x14ac:dyDescent="0.2">
      <c r="A146" s="84">
        <v>350</v>
      </c>
      <c r="B146" s="84">
        <v>350</v>
      </c>
      <c r="C146" s="85" t="s">
        <v>428</v>
      </c>
      <c r="D146" s="8"/>
      <c r="E146" s="8"/>
      <c r="F146" s="8"/>
      <c r="G146" s="8"/>
      <c r="H146" s="8"/>
      <c r="I146" s="8"/>
      <c r="J146" s="8"/>
      <c r="K146" s="8"/>
      <c r="L146" s="8"/>
      <c r="M146" s="8"/>
      <c r="N146" s="8"/>
    </row>
    <row r="147" spans="1:14" x14ac:dyDescent="0.2">
      <c r="A147" s="84">
        <v>402</v>
      </c>
      <c r="B147" s="84">
        <v>402</v>
      </c>
      <c r="C147" s="85" t="s">
        <v>110</v>
      </c>
      <c r="D147" s="8"/>
      <c r="E147" s="8"/>
      <c r="F147" s="8"/>
      <c r="G147" s="8"/>
      <c r="H147" s="8"/>
      <c r="I147" s="8"/>
      <c r="J147" s="8"/>
      <c r="K147" s="8"/>
      <c r="L147" s="8"/>
      <c r="M147" s="8"/>
      <c r="N147" s="8"/>
    </row>
    <row r="148" spans="1:14" x14ac:dyDescent="0.2">
      <c r="A148" s="84">
        <v>403</v>
      </c>
      <c r="B148" s="84">
        <v>403</v>
      </c>
      <c r="C148" s="85" t="s">
        <v>111</v>
      </c>
      <c r="D148" s="8"/>
      <c r="E148" s="8"/>
      <c r="F148" s="8"/>
      <c r="G148" s="8"/>
      <c r="H148" s="8"/>
      <c r="I148" s="8"/>
      <c r="J148" s="8"/>
      <c r="K148" s="8"/>
      <c r="L148" s="8"/>
      <c r="M148" s="8"/>
      <c r="N148" s="8"/>
    </row>
    <row r="149" spans="1:14" x14ac:dyDescent="0.2">
      <c r="A149" s="84">
        <v>151</v>
      </c>
      <c r="B149" s="84">
        <v>405</v>
      </c>
      <c r="C149" s="85" t="s">
        <v>112</v>
      </c>
      <c r="D149" s="8"/>
      <c r="E149" s="8"/>
      <c r="F149" s="8"/>
      <c r="G149" s="8"/>
      <c r="H149" s="8"/>
      <c r="I149" s="8"/>
      <c r="J149" s="8"/>
      <c r="K149" s="8"/>
      <c r="L149" s="8"/>
      <c r="M149" s="8"/>
      <c r="N149" s="8"/>
    </row>
    <row r="150" spans="1:14" x14ac:dyDescent="0.2">
      <c r="A150" s="84">
        <v>407</v>
      </c>
      <c r="B150" s="84">
        <v>407</v>
      </c>
      <c r="C150" s="85" t="s">
        <v>113</v>
      </c>
      <c r="D150" s="8"/>
      <c r="E150" s="8"/>
      <c r="F150" s="8"/>
      <c r="G150" s="8"/>
      <c r="H150" s="8"/>
      <c r="I150" s="8"/>
      <c r="J150" s="8"/>
      <c r="K150" s="8"/>
      <c r="L150" s="8"/>
      <c r="M150" s="8"/>
      <c r="N150" s="8"/>
    </row>
    <row r="151" spans="1:14" x14ac:dyDescent="0.2">
      <c r="A151" s="84">
        <v>409</v>
      </c>
      <c r="B151" s="84">
        <v>409</v>
      </c>
      <c r="C151" s="85" t="s">
        <v>114</v>
      </c>
      <c r="D151" s="8"/>
      <c r="E151" s="8"/>
      <c r="F151" s="8"/>
      <c r="G151" s="8"/>
      <c r="H151" s="8"/>
      <c r="I151" s="8"/>
      <c r="J151" s="8"/>
      <c r="K151" s="8"/>
      <c r="L151" s="8"/>
      <c r="M151" s="8"/>
      <c r="N151" s="8"/>
    </row>
    <row r="152" spans="1:14" x14ac:dyDescent="0.2">
      <c r="A152" s="84">
        <v>411</v>
      </c>
      <c r="B152" s="84">
        <v>411</v>
      </c>
      <c r="C152" s="85" t="s">
        <v>678</v>
      </c>
      <c r="D152" s="8"/>
      <c r="E152" s="8"/>
      <c r="F152" s="8"/>
      <c r="G152" s="8"/>
      <c r="H152" s="8"/>
      <c r="I152" s="8"/>
      <c r="J152" s="8"/>
      <c r="K152" s="8"/>
      <c r="L152" s="8"/>
      <c r="M152" s="8"/>
      <c r="N152" s="8"/>
    </row>
    <row r="153" spans="1:14" x14ac:dyDescent="0.2">
      <c r="A153" s="84">
        <v>413</v>
      </c>
      <c r="B153" s="84">
        <v>413</v>
      </c>
      <c r="C153" s="85" t="s">
        <v>115</v>
      </c>
      <c r="D153" s="8"/>
      <c r="E153" s="8"/>
      <c r="F153" s="8"/>
      <c r="G153" s="8"/>
      <c r="H153" s="8"/>
      <c r="I153" s="8"/>
      <c r="J153" s="8"/>
      <c r="K153" s="8"/>
      <c r="L153" s="8"/>
      <c r="M153" s="8"/>
      <c r="N153" s="8"/>
    </row>
    <row r="154" spans="1:14" x14ac:dyDescent="0.2">
      <c r="A154" s="84">
        <v>417</v>
      </c>
      <c r="B154" s="84">
        <v>417</v>
      </c>
      <c r="C154" s="85" t="s">
        <v>116</v>
      </c>
      <c r="D154" s="8"/>
      <c r="E154" s="8"/>
      <c r="F154" s="8"/>
      <c r="G154" s="8"/>
      <c r="H154" s="8"/>
      <c r="I154" s="8"/>
      <c r="J154" s="8"/>
      <c r="K154" s="8"/>
      <c r="L154" s="8"/>
      <c r="M154" s="8"/>
      <c r="N154" s="8"/>
    </row>
    <row r="155" spans="1:14" x14ac:dyDescent="0.2">
      <c r="A155" s="84">
        <v>423</v>
      </c>
      <c r="B155" s="84">
        <v>423</v>
      </c>
      <c r="C155" s="85" t="s">
        <v>117</v>
      </c>
      <c r="D155" s="8"/>
      <c r="E155" s="8"/>
      <c r="F155" s="8"/>
      <c r="G155" s="8"/>
      <c r="H155" s="8"/>
      <c r="I155" s="8"/>
      <c r="J155" s="8"/>
      <c r="K155" s="8"/>
      <c r="L155" s="8"/>
      <c r="M155" s="8"/>
      <c r="N155" s="8"/>
    </row>
    <row r="156" spans="1:14" x14ac:dyDescent="0.2">
      <c r="A156" s="84">
        <v>425</v>
      </c>
      <c r="B156" s="84">
        <v>425</v>
      </c>
      <c r="C156" s="85" t="s">
        <v>118</v>
      </c>
      <c r="D156" s="8"/>
      <c r="E156" s="8"/>
      <c r="F156" s="8"/>
      <c r="G156" s="8"/>
      <c r="H156" s="8"/>
      <c r="I156" s="8"/>
      <c r="J156" s="8"/>
      <c r="K156" s="8"/>
      <c r="L156" s="8"/>
      <c r="M156" s="8"/>
      <c r="N156" s="8"/>
    </row>
    <row r="157" spans="1:14" x14ac:dyDescent="0.2">
      <c r="A157" s="84">
        <v>440</v>
      </c>
      <c r="B157" s="84">
        <v>440</v>
      </c>
      <c r="C157" s="85" t="s">
        <v>119</v>
      </c>
      <c r="D157" s="8"/>
      <c r="E157" s="8"/>
      <c r="F157" s="8"/>
      <c r="G157" s="8"/>
      <c r="H157" s="8"/>
      <c r="I157" s="8"/>
      <c r="J157" s="8"/>
      <c r="K157" s="8"/>
      <c r="L157" s="8"/>
      <c r="M157" s="8"/>
      <c r="N157" s="8"/>
    </row>
    <row r="158" spans="1:14" x14ac:dyDescent="0.2">
      <c r="A158" s="84">
        <v>180</v>
      </c>
      <c r="B158" s="84">
        <v>454</v>
      </c>
      <c r="C158" s="85" t="s">
        <v>263</v>
      </c>
      <c r="D158" s="8"/>
      <c r="E158" s="8"/>
      <c r="F158" s="8"/>
      <c r="G158" s="8"/>
      <c r="H158" s="8"/>
      <c r="I158" s="8"/>
      <c r="J158" s="8"/>
      <c r="K158" s="8"/>
      <c r="L158" s="8"/>
      <c r="M158" s="8"/>
      <c r="N158" s="8"/>
    </row>
    <row r="159" spans="1:14" x14ac:dyDescent="0.2">
      <c r="A159" s="84">
        <v>501</v>
      </c>
      <c r="B159" s="84">
        <v>501</v>
      </c>
      <c r="C159" s="85" t="s">
        <v>120</v>
      </c>
      <c r="D159" s="8"/>
      <c r="E159" s="8"/>
      <c r="F159" s="8"/>
      <c r="G159" s="8"/>
      <c r="H159" s="8"/>
      <c r="I159" s="8"/>
      <c r="J159" s="8"/>
      <c r="K159" s="8"/>
      <c r="L159" s="8"/>
      <c r="M159" s="8"/>
      <c r="N159" s="8"/>
    </row>
    <row r="160" spans="1:14" x14ac:dyDescent="0.2">
      <c r="A160" s="84">
        <v>505</v>
      </c>
      <c r="B160" s="84">
        <v>505</v>
      </c>
      <c r="C160" s="85" t="s">
        <v>121</v>
      </c>
      <c r="D160" s="8"/>
      <c r="E160" s="8"/>
      <c r="F160" s="8"/>
      <c r="G160" s="8"/>
      <c r="H160" s="8"/>
      <c r="I160" s="8"/>
      <c r="J160" s="8"/>
      <c r="K160" s="8"/>
      <c r="L160" s="8"/>
      <c r="M160" s="8"/>
      <c r="N160" s="8"/>
    </row>
    <row r="161" spans="1:14" x14ac:dyDescent="0.2">
      <c r="A161" s="84">
        <v>154</v>
      </c>
      <c r="B161" s="84">
        <v>506</v>
      </c>
      <c r="C161" s="85" t="s">
        <v>122</v>
      </c>
      <c r="D161" s="8"/>
      <c r="E161" s="8"/>
      <c r="F161" s="8"/>
      <c r="G161" s="8"/>
      <c r="H161" s="8"/>
      <c r="I161" s="8"/>
      <c r="J161" s="8"/>
      <c r="K161" s="8"/>
      <c r="L161" s="8"/>
      <c r="M161" s="8"/>
      <c r="N161" s="8"/>
    </row>
    <row r="162" spans="1:14" x14ac:dyDescent="0.2">
      <c r="A162" s="84">
        <v>154</v>
      </c>
      <c r="B162" s="84">
        <v>530</v>
      </c>
      <c r="C162" s="85" t="s">
        <v>429</v>
      </c>
      <c r="D162" s="8"/>
      <c r="E162" s="8"/>
      <c r="F162" s="8"/>
      <c r="G162" s="8"/>
      <c r="H162" s="8"/>
      <c r="I162" s="8"/>
      <c r="J162" s="8"/>
      <c r="K162" s="8"/>
      <c r="L162" s="8"/>
      <c r="M162" s="8"/>
      <c r="N162" s="8"/>
    </row>
    <row r="163" spans="1:14" x14ac:dyDescent="0.2">
      <c r="A163" s="84">
        <v>601</v>
      </c>
      <c r="B163" s="84">
        <v>601</v>
      </c>
      <c r="C163" s="85" t="s">
        <v>123</v>
      </c>
      <c r="D163" s="8"/>
      <c r="E163" s="8"/>
      <c r="F163" s="8"/>
      <c r="G163" s="8"/>
      <c r="H163" s="8"/>
      <c r="I163" s="8"/>
      <c r="J163" s="8"/>
      <c r="K163" s="8"/>
      <c r="L163" s="8"/>
      <c r="M163" s="8"/>
      <c r="N163" s="8"/>
    </row>
    <row r="164" spans="1:14" x14ac:dyDescent="0.2">
      <c r="A164" s="84">
        <v>602</v>
      </c>
      <c r="B164" s="84">
        <v>602</v>
      </c>
      <c r="C164" s="85" t="s">
        <v>124</v>
      </c>
      <c r="D164" s="8"/>
      <c r="E164" s="8"/>
      <c r="F164" s="8"/>
      <c r="G164" s="8"/>
      <c r="H164" s="8"/>
      <c r="I164" s="8"/>
      <c r="J164" s="8"/>
      <c r="K164" s="8"/>
      <c r="L164" s="8"/>
      <c r="M164" s="8"/>
      <c r="N164" s="8"/>
    </row>
    <row r="165" spans="1:14" x14ac:dyDescent="0.2">
      <c r="A165" s="84">
        <v>262</v>
      </c>
      <c r="B165" s="84">
        <v>606</v>
      </c>
      <c r="C165" s="85" t="s">
        <v>125</v>
      </c>
      <c r="D165" s="8"/>
      <c r="E165" s="8"/>
      <c r="F165" s="8"/>
      <c r="G165" s="8"/>
      <c r="H165" s="8"/>
      <c r="I165" s="8"/>
      <c r="J165" s="8"/>
      <c r="K165" s="8"/>
      <c r="L165" s="8"/>
      <c r="M165" s="8"/>
      <c r="N165" s="8"/>
    </row>
    <row r="166" spans="1:14" x14ac:dyDescent="0.2">
      <c r="A166" s="84">
        <v>701</v>
      </c>
      <c r="B166" s="84">
        <v>701</v>
      </c>
      <c r="C166" s="85" t="s">
        <v>126</v>
      </c>
      <c r="D166" s="8"/>
      <c r="E166" s="8"/>
      <c r="F166" s="8"/>
      <c r="G166" s="8"/>
      <c r="H166" s="8"/>
      <c r="I166" s="8"/>
      <c r="J166" s="8"/>
      <c r="K166" s="8"/>
      <c r="L166" s="8"/>
      <c r="M166" s="8"/>
      <c r="N166" s="8"/>
    </row>
    <row r="167" spans="1:14" x14ac:dyDescent="0.2">
      <c r="A167" s="84">
        <v>262</v>
      </c>
      <c r="B167" s="84">
        <v>702</v>
      </c>
      <c r="C167" s="85" t="s">
        <v>127</v>
      </c>
      <c r="D167" s="8"/>
      <c r="E167" s="8"/>
      <c r="F167" s="8"/>
      <c r="G167" s="8"/>
      <c r="H167" s="8"/>
      <c r="I167" s="8"/>
      <c r="J167" s="8"/>
      <c r="K167" s="8"/>
      <c r="L167" s="8"/>
      <c r="M167" s="8"/>
      <c r="N167" s="8"/>
    </row>
    <row r="168" spans="1:14" x14ac:dyDescent="0.2">
      <c r="A168" s="84">
        <v>726</v>
      </c>
      <c r="B168" s="84">
        <v>703</v>
      </c>
      <c r="C168" s="85" t="s">
        <v>128</v>
      </c>
      <c r="D168" s="8"/>
      <c r="E168" s="8"/>
      <c r="F168" s="8"/>
      <c r="G168" s="8"/>
      <c r="H168" s="8"/>
      <c r="I168" s="8"/>
      <c r="J168" s="8"/>
      <c r="K168" s="8"/>
      <c r="L168" s="8"/>
      <c r="M168" s="8"/>
      <c r="N168" s="8"/>
    </row>
    <row r="169" spans="1:14" x14ac:dyDescent="0.2">
      <c r="A169" s="84">
        <v>704</v>
      </c>
      <c r="B169" s="84">
        <v>704</v>
      </c>
      <c r="C169" s="85" t="s">
        <v>129</v>
      </c>
      <c r="D169" s="8"/>
      <c r="E169" s="8"/>
      <c r="F169" s="8"/>
      <c r="G169" s="8"/>
      <c r="H169" s="8"/>
      <c r="I169" s="8"/>
      <c r="J169" s="8"/>
      <c r="K169" s="8"/>
      <c r="L169" s="8"/>
      <c r="M169" s="8"/>
      <c r="N169" s="8"/>
    </row>
    <row r="170" spans="1:14" x14ac:dyDescent="0.2">
      <c r="A170" s="84">
        <v>705</v>
      </c>
      <c r="B170" s="84">
        <v>705</v>
      </c>
      <c r="C170" s="85" t="s">
        <v>130</v>
      </c>
      <c r="D170" s="8"/>
      <c r="E170" s="8"/>
      <c r="F170" s="8"/>
      <c r="G170" s="8"/>
      <c r="H170" s="8"/>
      <c r="I170" s="8"/>
      <c r="J170" s="8"/>
      <c r="K170" s="8"/>
      <c r="L170" s="8"/>
      <c r="M170" s="8"/>
      <c r="N170" s="8"/>
    </row>
    <row r="171" spans="1:14" x14ac:dyDescent="0.2">
      <c r="A171" s="84">
        <v>706</v>
      </c>
      <c r="B171" s="84">
        <v>706</v>
      </c>
      <c r="C171" s="85" t="s">
        <v>131</v>
      </c>
      <c r="D171" s="8"/>
      <c r="E171" s="8"/>
      <c r="F171" s="8"/>
      <c r="G171" s="8"/>
      <c r="H171" s="8"/>
      <c r="I171" s="8"/>
      <c r="J171" s="8"/>
      <c r="K171" s="8"/>
      <c r="L171" s="8"/>
      <c r="M171" s="8"/>
      <c r="N171" s="8"/>
    </row>
    <row r="172" spans="1:14" x14ac:dyDescent="0.2">
      <c r="A172" s="84">
        <v>707</v>
      </c>
      <c r="B172" s="84">
        <v>707</v>
      </c>
      <c r="C172" s="85" t="s">
        <v>132</v>
      </c>
      <c r="D172" s="8"/>
      <c r="E172" s="8"/>
      <c r="F172" s="8"/>
      <c r="G172" s="8"/>
      <c r="H172" s="8"/>
      <c r="I172" s="8"/>
      <c r="J172" s="8"/>
      <c r="K172" s="8"/>
      <c r="L172" s="8"/>
      <c r="M172" s="8"/>
      <c r="N172" s="8"/>
    </row>
    <row r="173" spans="1:14" x14ac:dyDescent="0.2">
      <c r="A173" s="84">
        <v>708</v>
      </c>
      <c r="B173" s="84">
        <v>708</v>
      </c>
      <c r="C173" s="85" t="s">
        <v>133</v>
      </c>
      <c r="D173" s="8"/>
      <c r="E173" s="8"/>
      <c r="F173" s="8"/>
      <c r="G173" s="8"/>
      <c r="H173" s="8"/>
      <c r="I173" s="8"/>
      <c r="J173" s="8"/>
      <c r="K173" s="8"/>
      <c r="L173" s="8"/>
      <c r="M173" s="8"/>
      <c r="N173" s="8"/>
    </row>
    <row r="174" spans="1:14" x14ac:dyDescent="0.2">
      <c r="A174" s="84">
        <v>701</v>
      </c>
      <c r="B174" s="84">
        <v>709</v>
      </c>
      <c r="C174" s="85" t="s">
        <v>134</v>
      </c>
      <c r="D174" s="8"/>
      <c r="E174" s="8"/>
      <c r="F174" s="8"/>
      <c r="G174" s="8"/>
      <c r="H174" s="8"/>
      <c r="I174" s="8"/>
      <c r="J174" s="8"/>
      <c r="K174" s="8"/>
      <c r="L174" s="8"/>
      <c r="M174" s="8"/>
      <c r="N174" s="8"/>
    </row>
    <row r="175" spans="1:14" x14ac:dyDescent="0.2">
      <c r="A175" s="84">
        <v>701</v>
      </c>
      <c r="B175" s="84">
        <v>711</v>
      </c>
      <c r="C175" s="85" t="s">
        <v>135</v>
      </c>
      <c r="D175" s="8"/>
      <c r="E175" s="8"/>
      <c r="F175" s="8"/>
      <c r="G175" s="8"/>
      <c r="H175" s="8"/>
      <c r="I175" s="8"/>
      <c r="J175" s="8"/>
      <c r="K175" s="8"/>
      <c r="L175" s="8"/>
      <c r="M175" s="8"/>
      <c r="N175" s="8"/>
    </row>
    <row r="176" spans="1:14" x14ac:dyDescent="0.2">
      <c r="A176" s="84">
        <v>701</v>
      </c>
      <c r="B176" s="84">
        <v>716</v>
      </c>
      <c r="C176" s="85" t="s">
        <v>136</v>
      </c>
      <c r="D176" s="8"/>
      <c r="E176" s="8"/>
      <c r="F176" s="8"/>
      <c r="G176" s="8"/>
      <c r="H176" s="8"/>
      <c r="I176" s="8"/>
      <c r="J176" s="8"/>
      <c r="K176" s="8"/>
      <c r="L176" s="8"/>
      <c r="M176" s="8"/>
      <c r="N176" s="8"/>
    </row>
    <row r="177" spans="1:14" x14ac:dyDescent="0.2">
      <c r="A177" s="84">
        <v>701</v>
      </c>
      <c r="B177" s="84">
        <v>718</v>
      </c>
      <c r="C177" s="85" t="s">
        <v>137</v>
      </c>
      <c r="D177" s="8"/>
      <c r="E177" s="8"/>
      <c r="F177" s="8"/>
      <c r="G177" s="8"/>
      <c r="H177" s="8"/>
      <c r="I177" s="8"/>
      <c r="J177" s="8"/>
      <c r="K177" s="8"/>
      <c r="L177" s="8"/>
      <c r="M177" s="8"/>
      <c r="N177" s="8"/>
    </row>
    <row r="178" spans="1:14" x14ac:dyDescent="0.2">
      <c r="A178" s="84">
        <v>720</v>
      </c>
      <c r="B178" s="84">
        <v>720</v>
      </c>
      <c r="C178" s="85" t="s">
        <v>239</v>
      </c>
      <c r="D178" s="8"/>
      <c r="E178" s="8"/>
      <c r="F178" s="8"/>
      <c r="G178" s="8"/>
      <c r="H178" s="8"/>
      <c r="I178" s="8"/>
      <c r="J178" s="8"/>
      <c r="K178" s="8"/>
      <c r="L178" s="8"/>
      <c r="M178" s="8"/>
      <c r="N178" s="8"/>
    </row>
    <row r="179" spans="1:14" x14ac:dyDescent="0.2">
      <c r="A179" s="84">
        <v>723</v>
      </c>
      <c r="B179" s="84">
        <v>723</v>
      </c>
      <c r="C179" s="85" t="s">
        <v>138</v>
      </c>
      <c r="D179" s="8"/>
      <c r="E179" s="8"/>
      <c r="F179" s="8"/>
      <c r="G179" s="8"/>
      <c r="H179" s="8"/>
      <c r="I179" s="8"/>
      <c r="J179" s="8"/>
      <c r="K179" s="8"/>
      <c r="L179" s="8"/>
      <c r="M179" s="8"/>
      <c r="N179" s="8"/>
    </row>
    <row r="180" spans="1:14" x14ac:dyDescent="0.2">
      <c r="A180" s="84">
        <v>724</v>
      </c>
      <c r="B180" s="84">
        <v>724</v>
      </c>
      <c r="C180" s="85" t="s">
        <v>139</v>
      </c>
      <c r="D180" s="8"/>
      <c r="E180" s="8"/>
      <c r="F180" s="8"/>
      <c r="G180" s="8"/>
      <c r="H180" s="8"/>
      <c r="I180" s="8"/>
      <c r="J180" s="8"/>
      <c r="K180" s="8"/>
      <c r="L180" s="8"/>
      <c r="M180" s="8"/>
      <c r="N180" s="8"/>
    </row>
    <row r="181" spans="1:14" x14ac:dyDescent="0.2">
      <c r="A181" s="84">
        <v>725</v>
      </c>
      <c r="B181" s="84">
        <v>725</v>
      </c>
      <c r="C181" s="85" t="s">
        <v>140</v>
      </c>
      <c r="D181" s="8"/>
      <c r="E181" s="8"/>
      <c r="F181" s="8"/>
      <c r="G181" s="8"/>
      <c r="H181" s="8"/>
      <c r="I181" s="8"/>
      <c r="J181" s="8"/>
      <c r="K181" s="8"/>
      <c r="L181" s="8"/>
      <c r="M181" s="8"/>
      <c r="N181" s="8"/>
    </row>
    <row r="182" spans="1:14" x14ac:dyDescent="0.2">
      <c r="A182" s="84">
        <v>726</v>
      </c>
      <c r="B182" s="84">
        <v>726</v>
      </c>
      <c r="C182" s="85" t="s">
        <v>141</v>
      </c>
      <c r="D182" s="8"/>
      <c r="E182" s="8"/>
      <c r="F182" s="8"/>
      <c r="G182" s="8"/>
      <c r="H182" s="8"/>
      <c r="I182" s="8"/>
      <c r="J182" s="8"/>
      <c r="K182" s="8"/>
      <c r="L182" s="8"/>
      <c r="M182" s="8"/>
      <c r="N182" s="8"/>
    </row>
    <row r="183" spans="1:14" x14ac:dyDescent="0.2">
      <c r="A183" s="84">
        <v>728</v>
      </c>
      <c r="B183" s="84">
        <v>728</v>
      </c>
      <c r="C183" s="85" t="s">
        <v>142</v>
      </c>
      <c r="D183" s="8"/>
      <c r="E183" s="8"/>
      <c r="F183" s="8"/>
      <c r="G183" s="8"/>
      <c r="H183" s="8"/>
      <c r="I183" s="8"/>
      <c r="J183" s="8"/>
      <c r="K183" s="8"/>
      <c r="L183" s="8"/>
      <c r="M183" s="8"/>
      <c r="N183" s="8"/>
    </row>
    <row r="184" spans="1:14" x14ac:dyDescent="0.2">
      <c r="A184" s="84">
        <v>729</v>
      </c>
      <c r="B184" s="84">
        <v>729</v>
      </c>
      <c r="C184" s="85" t="s">
        <v>143</v>
      </c>
      <c r="D184" s="8"/>
      <c r="E184" s="8"/>
      <c r="F184" s="8"/>
      <c r="G184" s="8"/>
      <c r="H184" s="8"/>
      <c r="I184" s="8"/>
      <c r="J184" s="8"/>
      <c r="K184" s="8"/>
      <c r="L184" s="8"/>
      <c r="M184" s="8"/>
      <c r="N184" s="8"/>
    </row>
    <row r="185" spans="1:14" x14ac:dyDescent="0.2">
      <c r="A185" s="84">
        <v>701</v>
      </c>
      <c r="B185" s="84">
        <v>733</v>
      </c>
      <c r="C185" s="85" t="s">
        <v>144</v>
      </c>
      <c r="D185" s="8"/>
      <c r="E185" s="8"/>
      <c r="F185" s="8"/>
      <c r="G185" s="8"/>
      <c r="H185" s="8"/>
      <c r="I185" s="8"/>
      <c r="J185" s="8"/>
      <c r="K185" s="8"/>
      <c r="L185" s="8"/>
      <c r="M185" s="8"/>
      <c r="N185" s="8"/>
    </row>
    <row r="186" spans="1:14" x14ac:dyDescent="0.2">
      <c r="A186" s="84">
        <v>701</v>
      </c>
      <c r="B186" s="84">
        <v>734</v>
      </c>
      <c r="C186" s="85" t="s">
        <v>145</v>
      </c>
      <c r="D186" s="8"/>
      <c r="E186" s="8"/>
      <c r="F186" s="8"/>
      <c r="G186" s="8"/>
      <c r="H186" s="8"/>
      <c r="I186" s="8"/>
      <c r="J186" s="8"/>
      <c r="K186" s="8"/>
      <c r="L186" s="8"/>
      <c r="M186" s="8"/>
      <c r="N186" s="8"/>
    </row>
    <row r="187" spans="1:14" x14ac:dyDescent="0.2">
      <c r="A187" s="84">
        <v>701</v>
      </c>
      <c r="B187" s="84">
        <v>735</v>
      </c>
      <c r="C187" s="85" t="s">
        <v>146</v>
      </c>
      <c r="D187" s="8"/>
      <c r="E187" s="8"/>
      <c r="F187" s="8"/>
      <c r="G187" s="8"/>
      <c r="H187" s="8"/>
      <c r="I187" s="8"/>
      <c r="J187" s="8"/>
      <c r="K187" s="8"/>
      <c r="L187" s="8"/>
      <c r="M187" s="8"/>
      <c r="N187" s="8"/>
    </row>
    <row r="188" spans="1:14" x14ac:dyDescent="0.2">
      <c r="A188" s="84">
        <v>701</v>
      </c>
      <c r="B188" s="84">
        <v>737</v>
      </c>
      <c r="C188" s="85" t="s">
        <v>147</v>
      </c>
      <c r="D188" s="8"/>
      <c r="E188" s="8"/>
      <c r="F188" s="8"/>
      <c r="G188" s="8"/>
      <c r="H188" s="8"/>
      <c r="I188" s="8"/>
      <c r="J188" s="8"/>
      <c r="K188" s="8"/>
      <c r="L188" s="8"/>
      <c r="M188" s="8"/>
      <c r="N188" s="8"/>
    </row>
    <row r="189" spans="1:14" x14ac:dyDescent="0.2">
      <c r="A189" s="84">
        <v>738</v>
      </c>
      <c r="B189" s="84">
        <v>738</v>
      </c>
      <c r="C189" s="85" t="s">
        <v>148</v>
      </c>
      <c r="D189" s="8"/>
      <c r="E189" s="8"/>
      <c r="F189" s="8"/>
      <c r="G189" s="8"/>
      <c r="H189" s="8"/>
      <c r="I189" s="8"/>
      <c r="J189" s="8"/>
      <c r="K189" s="8"/>
      <c r="L189" s="8"/>
      <c r="M189" s="8"/>
      <c r="N189" s="8"/>
    </row>
    <row r="190" spans="1:14" x14ac:dyDescent="0.2">
      <c r="A190" s="84">
        <v>739</v>
      </c>
      <c r="B190" s="84">
        <v>739</v>
      </c>
      <c r="C190" s="85" t="s">
        <v>149</v>
      </c>
      <c r="D190" s="8"/>
      <c r="E190" s="8"/>
      <c r="F190" s="8"/>
      <c r="G190" s="8"/>
      <c r="H190" s="8"/>
      <c r="I190" s="8"/>
      <c r="J190" s="8"/>
      <c r="K190" s="8"/>
      <c r="L190" s="8"/>
      <c r="M190" s="8"/>
      <c r="N190" s="8"/>
    </row>
    <row r="191" spans="1:14" x14ac:dyDescent="0.2">
      <c r="A191" s="84">
        <v>701</v>
      </c>
      <c r="B191" s="84">
        <v>741</v>
      </c>
      <c r="C191" s="85" t="s">
        <v>150</v>
      </c>
      <c r="D191" s="8"/>
      <c r="E191" s="8"/>
      <c r="F191" s="8"/>
      <c r="G191" s="8"/>
      <c r="H191" s="8"/>
      <c r="I191" s="8"/>
      <c r="J191" s="8"/>
      <c r="K191" s="8"/>
      <c r="L191" s="8"/>
      <c r="M191" s="8"/>
      <c r="N191" s="8"/>
    </row>
    <row r="192" spans="1:14" x14ac:dyDescent="0.2">
      <c r="A192" s="84">
        <v>701</v>
      </c>
      <c r="B192" s="84">
        <v>742</v>
      </c>
      <c r="C192" s="85" t="s">
        <v>280</v>
      </c>
      <c r="D192" s="8"/>
      <c r="E192" s="8"/>
      <c r="F192" s="8"/>
      <c r="G192" s="8"/>
      <c r="H192" s="8"/>
      <c r="I192" s="8"/>
      <c r="J192" s="8"/>
      <c r="K192" s="8"/>
      <c r="L192" s="8"/>
      <c r="M192" s="8"/>
      <c r="N192" s="8"/>
    </row>
    <row r="193" spans="1:14" x14ac:dyDescent="0.2">
      <c r="A193" s="84">
        <v>701</v>
      </c>
      <c r="B193" s="84">
        <v>743</v>
      </c>
      <c r="C193" s="85" t="s">
        <v>281</v>
      </c>
      <c r="D193" s="8"/>
      <c r="E193" s="8"/>
      <c r="F193" s="8"/>
      <c r="G193" s="8"/>
      <c r="H193" s="8"/>
      <c r="I193" s="8"/>
      <c r="J193" s="8"/>
      <c r="K193" s="8"/>
      <c r="L193" s="8"/>
      <c r="M193" s="8"/>
      <c r="N193" s="8"/>
    </row>
    <row r="194" spans="1:14" x14ac:dyDescent="0.2">
      <c r="A194" s="84">
        <v>701</v>
      </c>
      <c r="B194" s="84">
        <v>745</v>
      </c>
      <c r="C194" s="85" t="s">
        <v>151</v>
      </c>
      <c r="D194" s="8"/>
      <c r="E194" s="8"/>
      <c r="F194" s="8"/>
      <c r="G194" s="8"/>
      <c r="H194" s="8"/>
      <c r="I194" s="8"/>
      <c r="J194" s="8"/>
      <c r="K194" s="8"/>
      <c r="L194" s="8"/>
      <c r="M194" s="8"/>
      <c r="N194" s="8"/>
    </row>
    <row r="195" spans="1:14" x14ac:dyDescent="0.2">
      <c r="A195" s="84">
        <v>701</v>
      </c>
      <c r="B195" s="84">
        <v>747</v>
      </c>
      <c r="C195" s="85" t="s">
        <v>152</v>
      </c>
      <c r="D195" s="8"/>
      <c r="E195" s="8"/>
      <c r="F195" s="8"/>
      <c r="G195" s="8"/>
      <c r="H195" s="8"/>
      <c r="I195" s="8"/>
      <c r="J195" s="8"/>
      <c r="K195" s="8"/>
      <c r="L195" s="8"/>
      <c r="M195" s="8"/>
      <c r="N195" s="8"/>
    </row>
    <row r="196" spans="1:14" x14ac:dyDescent="0.2">
      <c r="A196" s="84">
        <v>726</v>
      </c>
      <c r="B196" s="84">
        <v>748</v>
      </c>
      <c r="C196" s="85" t="s">
        <v>153</v>
      </c>
      <c r="D196" s="8"/>
      <c r="E196" s="8"/>
      <c r="F196" s="8"/>
      <c r="G196" s="8"/>
      <c r="H196" s="8"/>
      <c r="I196" s="8"/>
      <c r="J196" s="8"/>
      <c r="K196" s="8"/>
      <c r="L196" s="8"/>
      <c r="M196" s="8"/>
      <c r="N196" s="8"/>
    </row>
    <row r="197" spans="1:14" x14ac:dyDescent="0.2">
      <c r="A197" s="84">
        <v>701</v>
      </c>
      <c r="B197" s="84">
        <v>749</v>
      </c>
      <c r="C197" s="85" t="s">
        <v>154</v>
      </c>
      <c r="D197" s="8"/>
      <c r="E197" s="8"/>
      <c r="F197" s="8"/>
      <c r="G197" s="8"/>
      <c r="H197" s="8"/>
      <c r="I197" s="8"/>
      <c r="J197" s="8"/>
      <c r="K197" s="8"/>
      <c r="L197" s="8"/>
      <c r="M197" s="8"/>
      <c r="N197" s="8"/>
    </row>
    <row r="198" spans="1:14" x14ac:dyDescent="0.2">
      <c r="A198" s="84">
        <v>262</v>
      </c>
      <c r="B198" s="84">
        <v>751</v>
      </c>
      <c r="C198" s="85" t="s">
        <v>282</v>
      </c>
      <c r="D198" s="8"/>
      <c r="E198" s="8"/>
      <c r="F198" s="8"/>
      <c r="G198" s="8"/>
      <c r="H198" s="8"/>
      <c r="I198" s="8"/>
      <c r="J198" s="8"/>
      <c r="K198" s="8"/>
      <c r="L198" s="8"/>
      <c r="M198" s="8"/>
      <c r="N198" s="8"/>
    </row>
    <row r="199" spans="1:14" x14ac:dyDescent="0.2">
      <c r="A199" s="84">
        <v>701</v>
      </c>
      <c r="B199" s="84">
        <v>752</v>
      </c>
      <c r="C199" s="85" t="s">
        <v>155</v>
      </c>
      <c r="D199" s="8"/>
      <c r="E199" s="8"/>
      <c r="F199" s="8"/>
      <c r="G199" s="8"/>
      <c r="H199" s="8"/>
      <c r="I199" s="8"/>
      <c r="J199" s="8"/>
      <c r="K199" s="8"/>
      <c r="L199" s="8"/>
      <c r="M199" s="8"/>
      <c r="N199" s="8"/>
    </row>
    <row r="200" spans="1:14" x14ac:dyDescent="0.2">
      <c r="A200" s="84">
        <v>701</v>
      </c>
      <c r="B200" s="84">
        <v>753</v>
      </c>
      <c r="C200" s="85" t="s">
        <v>156</v>
      </c>
      <c r="D200" s="8"/>
      <c r="E200" s="8"/>
      <c r="F200" s="8"/>
      <c r="G200" s="8"/>
      <c r="H200" s="8"/>
      <c r="I200" s="8"/>
      <c r="J200" s="8"/>
      <c r="K200" s="8"/>
      <c r="L200" s="8"/>
      <c r="M200" s="8"/>
      <c r="N200" s="8"/>
    </row>
    <row r="201" spans="1:14" x14ac:dyDescent="0.2">
      <c r="A201" s="84">
        <v>701</v>
      </c>
      <c r="B201" s="84">
        <v>754</v>
      </c>
      <c r="C201" s="85" t="s">
        <v>157</v>
      </c>
      <c r="D201" s="8"/>
      <c r="E201" s="8"/>
      <c r="F201" s="8"/>
      <c r="G201" s="8"/>
      <c r="H201" s="8"/>
      <c r="I201" s="8"/>
      <c r="J201" s="8"/>
      <c r="K201" s="8"/>
      <c r="L201" s="8"/>
      <c r="M201" s="8"/>
      <c r="N201" s="8"/>
    </row>
    <row r="202" spans="1:14" x14ac:dyDescent="0.2">
      <c r="A202" s="84">
        <v>701</v>
      </c>
      <c r="B202" s="84">
        <v>756</v>
      </c>
      <c r="C202" s="85" t="s">
        <v>158</v>
      </c>
      <c r="D202" s="8"/>
      <c r="E202" s="8"/>
      <c r="F202" s="8"/>
      <c r="G202" s="8"/>
      <c r="H202" s="8"/>
      <c r="I202" s="8"/>
      <c r="J202" s="8"/>
      <c r="K202" s="8"/>
      <c r="L202" s="8"/>
      <c r="M202" s="8"/>
      <c r="N202" s="8"/>
    </row>
    <row r="203" spans="1:14" x14ac:dyDescent="0.2">
      <c r="A203" s="84">
        <v>701</v>
      </c>
      <c r="B203" s="84">
        <v>757</v>
      </c>
      <c r="C203" s="85" t="s">
        <v>159</v>
      </c>
      <c r="D203" s="8"/>
      <c r="E203" s="8"/>
      <c r="F203" s="8"/>
      <c r="G203" s="8"/>
      <c r="H203" s="8"/>
      <c r="I203" s="8"/>
      <c r="J203" s="8"/>
      <c r="K203" s="8"/>
      <c r="L203" s="8"/>
      <c r="M203" s="8"/>
      <c r="N203" s="8"/>
    </row>
    <row r="204" spans="1:14" x14ac:dyDescent="0.2">
      <c r="A204" s="84">
        <v>701</v>
      </c>
      <c r="B204" s="84">
        <v>760</v>
      </c>
      <c r="C204" s="85" t="s">
        <v>160</v>
      </c>
      <c r="D204" s="8"/>
      <c r="E204" s="8"/>
      <c r="F204" s="8"/>
      <c r="G204" s="8"/>
      <c r="H204" s="8"/>
      <c r="I204" s="8"/>
      <c r="J204" s="8"/>
      <c r="K204" s="8"/>
      <c r="L204" s="8"/>
      <c r="M204" s="8"/>
      <c r="N204" s="8"/>
    </row>
    <row r="205" spans="1:14" x14ac:dyDescent="0.2">
      <c r="A205" s="84">
        <v>701</v>
      </c>
      <c r="B205" s="84">
        <v>761</v>
      </c>
      <c r="C205" s="85" t="s">
        <v>161</v>
      </c>
      <c r="D205" s="8"/>
      <c r="E205" s="8"/>
      <c r="F205" s="8"/>
      <c r="G205" s="8"/>
      <c r="H205" s="8"/>
      <c r="I205" s="8"/>
      <c r="J205" s="8"/>
      <c r="K205" s="8"/>
      <c r="L205" s="8"/>
      <c r="M205" s="8"/>
      <c r="N205" s="8"/>
    </row>
    <row r="206" spans="1:14" x14ac:dyDescent="0.2">
      <c r="A206" s="84">
        <v>765</v>
      </c>
      <c r="B206" s="84">
        <v>765</v>
      </c>
      <c r="C206" s="85" t="s">
        <v>162</v>
      </c>
      <c r="D206" s="8"/>
      <c r="E206" s="8"/>
      <c r="F206" s="8"/>
      <c r="G206" s="8"/>
      <c r="H206" s="8"/>
      <c r="I206" s="8"/>
      <c r="J206" s="8"/>
      <c r="K206" s="8"/>
      <c r="L206" s="8"/>
      <c r="M206" s="8"/>
      <c r="N206" s="8"/>
    </row>
    <row r="207" spans="1:14" x14ac:dyDescent="0.2">
      <c r="A207" s="84">
        <v>701</v>
      </c>
      <c r="B207" s="84">
        <v>766</v>
      </c>
      <c r="C207" s="85" t="s">
        <v>163</v>
      </c>
      <c r="D207" s="8"/>
      <c r="E207" s="8"/>
      <c r="F207" s="8"/>
      <c r="G207" s="8"/>
      <c r="H207" s="8"/>
      <c r="I207" s="8"/>
      <c r="J207" s="8"/>
      <c r="K207" s="8"/>
      <c r="L207" s="8"/>
      <c r="M207" s="8"/>
      <c r="N207" s="8"/>
    </row>
    <row r="208" spans="1:14" x14ac:dyDescent="0.2">
      <c r="A208" s="84">
        <v>701</v>
      </c>
      <c r="B208" s="84">
        <v>767</v>
      </c>
      <c r="C208" s="85" t="s">
        <v>164</v>
      </c>
      <c r="D208" s="8"/>
      <c r="E208" s="8"/>
      <c r="F208" s="8"/>
      <c r="G208" s="8"/>
      <c r="H208" s="8"/>
      <c r="I208" s="8"/>
      <c r="J208" s="8"/>
      <c r="K208" s="8"/>
      <c r="L208" s="8"/>
      <c r="M208" s="8"/>
      <c r="N208" s="8"/>
    </row>
    <row r="209" spans="1:14" x14ac:dyDescent="0.2">
      <c r="A209" s="84">
        <v>701</v>
      </c>
      <c r="B209" s="84">
        <v>768</v>
      </c>
      <c r="C209" s="85" t="s">
        <v>165</v>
      </c>
      <c r="D209" s="8"/>
      <c r="E209" s="8"/>
      <c r="F209" s="8"/>
      <c r="G209" s="8"/>
      <c r="H209" s="8"/>
      <c r="I209" s="8"/>
      <c r="J209" s="8"/>
      <c r="K209" s="8"/>
      <c r="L209" s="8"/>
      <c r="M209" s="8"/>
      <c r="N209" s="8"/>
    </row>
    <row r="210" spans="1:14" x14ac:dyDescent="0.2">
      <c r="A210" s="84">
        <v>701</v>
      </c>
      <c r="B210" s="84">
        <v>769</v>
      </c>
      <c r="C210" s="85" t="s">
        <v>166</v>
      </c>
      <c r="D210" s="8"/>
      <c r="E210" s="8"/>
      <c r="F210" s="8"/>
      <c r="G210" s="8"/>
      <c r="H210" s="8"/>
      <c r="I210" s="8"/>
      <c r="J210" s="8"/>
      <c r="K210" s="8"/>
      <c r="L210" s="8"/>
      <c r="M210" s="8"/>
      <c r="N210" s="8"/>
    </row>
    <row r="211" spans="1:14" x14ac:dyDescent="0.2">
      <c r="A211" s="84">
        <v>701</v>
      </c>
      <c r="B211" s="84">
        <v>770</v>
      </c>
      <c r="C211" s="85" t="s">
        <v>167</v>
      </c>
      <c r="D211" s="8"/>
      <c r="E211" s="8"/>
      <c r="F211" s="8"/>
      <c r="G211" s="8"/>
      <c r="H211" s="8"/>
      <c r="I211" s="8"/>
      <c r="J211" s="8"/>
      <c r="K211" s="8"/>
      <c r="L211" s="8"/>
      <c r="M211" s="8"/>
      <c r="N211" s="8"/>
    </row>
    <row r="212" spans="1:14" x14ac:dyDescent="0.2">
      <c r="A212" s="84">
        <v>701</v>
      </c>
      <c r="B212" s="84">
        <v>771</v>
      </c>
      <c r="C212" s="85" t="s">
        <v>168</v>
      </c>
      <c r="D212" s="8"/>
      <c r="E212" s="8"/>
      <c r="F212" s="8"/>
      <c r="G212" s="8"/>
      <c r="H212" s="8"/>
      <c r="I212" s="8"/>
      <c r="J212" s="8"/>
      <c r="K212" s="8"/>
      <c r="L212" s="8"/>
      <c r="M212" s="8"/>
      <c r="N212" s="8"/>
    </row>
    <row r="213" spans="1:14" x14ac:dyDescent="0.2">
      <c r="A213" s="84">
        <v>701</v>
      </c>
      <c r="B213" s="84">
        <v>772</v>
      </c>
      <c r="C213" s="85" t="s">
        <v>169</v>
      </c>
      <c r="D213" s="8"/>
      <c r="E213" s="8"/>
      <c r="F213" s="8"/>
      <c r="G213" s="8"/>
      <c r="H213" s="8"/>
      <c r="I213" s="8"/>
      <c r="J213" s="8"/>
      <c r="K213" s="8"/>
      <c r="L213" s="8"/>
      <c r="M213" s="8"/>
      <c r="N213" s="8"/>
    </row>
    <row r="214" spans="1:14" x14ac:dyDescent="0.2">
      <c r="A214" s="84">
        <v>701</v>
      </c>
      <c r="B214" s="84">
        <v>773</v>
      </c>
      <c r="C214" s="85" t="s">
        <v>170</v>
      </c>
      <c r="D214" s="8"/>
      <c r="E214" s="8"/>
      <c r="F214" s="8"/>
      <c r="G214" s="8"/>
      <c r="H214" s="8"/>
      <c r="I214" s="8"/>
      <c r="J214" s="8"/>
      <c r="K214" s="8"/>
      <c r="L214" s="8"/>
      <c r="M214" s="8"/>
      <c r="N214" s="8"/>
    </row>
    <row r="215" spans="1:14" x14ac:dyDescent="0.2">
      <c r="A215" s="84">
        <v>701</v>
      </c>
      <c r="B215" s="84">
        <v>774</v>
      </c>
      <c r="C215" s="85" t="s">
        <v>171</v>
      </c>
      <c r="D215" s="8"/>
      <c r="E215" s="8"/>
      <c r="F215" s="8"/>
      <c r="G215" s="8"/>
      <c r="H215" s="8"/>
      <c r="I215" s="8"/>
      <c r="J215" s="8"/>
      <c r="K215" s="8"/>
      <c r="L215" s="8"/>
      <c r="M215" s="8"/>
      <c r="N215" s="8"/>
    </row>
    <row r="216" spans="1:14" x14ac:dyDescent="0.2">
      <c r="A216" s="84">
        <v>701</v>
      </c>
      <c r="B216" s="84">
        <v>775</v>
      </c>
      <c r="C216" s="85" t="s">
        <v>172</v>
      </c>
      <c r="D216" s="8"/>
      <c r="E216" s="8"/>
      <c r="F216" s="8"/>
      <c r="G216" s="8"/>
      <c r="H216" s="8"/>
      <c r="I216" s="8"/>
      <c r="J216" s="8"/>
      <c r="K216" s="8"/>
      <c r="L216" s="8"/>
      <c r="M216" s="8"/>
      <c r="N216" s="8"/>
    </row>
    <row r="217" spans="1:14" x14ac:dyDescent="0.2">
      <c r="A217" s="84">
        <v>701</v>
      </c>
      <c r="B217" s="84">
        <v>776</v>
      </c>
      <c r="C217" s="85" t="s">
        <v>173</v>
      </c>
      <c r="D217" s="8"/>
      <c r="E217" s="8"/>
      <c r="F217" s="8"/>
      <c r="G217" s="8"/>
      <c r="H217" s="8"/>
      <c r="I217" s="8"/>
      <c r="J217" s="8"/>
      <c r="K217" s="8"/>
      <c r="L217" s="8"/>
      <c r="M217" s="8"/>
      <c r="N217" s="8"/>
    </row>
    <row r="218" spans="1:14" x14ac:dyDescent="0.2">
      <c r="A218" s="84">
        <v>777</v>
      </c>
      <c r="B218" s="84">
        <v>777</v>
      </c>
      <c r="C218" s="85" t="s">
        <v>174</v>
      </c>
      <c r="D218" s="8"/>
      <c r="E218" s="8"/>
      <c r="F218" s="8"/>
      <c r="G218" s="8"/>
      <c r="H218" s="8"/>
      <c r="I218" s="8"/>
      <c r="J218" s="8"/>
      <c r="K218" s="8"/>
      <c r="L218" s="8"/>
      <c r="M218" s="8"/>
      <c r="N218" s="8"/>
    </row>
    <row r="219" spans="1:14" x14ac:dyDescent="0.2">
      <c r="A219" s="84">
        <v>778</v>
      </c>
      <c r="B219" s="84">
        <v>778</v>
      </c>
      <c r="C219" s="85" t="s">
        <v>175</v>
      </c>
      <c r="D219" s="8"/>
      <c r="E219" s="8"/>
      <c r="F219" s="8"/>
      <c r="G219" s="8"/>
      <c r="H219" s="8"/>
      <c r="I219" s="8"/>
      <c r="J219" s="8"/>
      <c r="K219" s="8"/>
      <c r="L219" s="8"/>
      <c r="M219" s="8"/>
      <c r="N219" s="8"/>
    </row>
    <row r="220" spans="1:14" x14ac:dyDescent="0.2">
      <c r="A220" s="84">
        <v>701</v>
      </c>
      <c r="B220" s="84">
        <v>785</v>
      </c>
      <c r="C220" s="85" t="s">
        <v>422</v>
      </c>
      <c r="D220" s="8"/>
      <c r="E220" s="8"/>
      <c r="F220" s="8"/>
      <c r="G220" s="8"/>
      <c r="H220" s="8"/>
      <c r="I220" s="8"/>
      <c r="J220" s="8"/>
      <c r="K220" s="8"/>
      <c r="L220" s="8"/>
      <c r="M220" s="8"/>
      <c r="N220" s="8"/>
    </row>
    <row r="221" spans="1:14" x14ac:dyDescent="0.2">
      <c r="A221" s="84">
        <v>701</v>
      </c>
      <c r="B221" s="84">
        <v>786</v>
      </c>
      <c r="C221" s="85" t="s">
        <v>435</v>
      </c>
      <c r="D221" s="8"/>
      <c r="E221" s="8"/>
      <c r="F221" s="8"/>
      <c r="G221" s="8"/>
      <c r="H221" s="8"/>
      <c r="I221" s="8"/>
      <c r="J221" s="8"/>
      <c r="K221" s="8"/>
      <c r="L221" s="8"/>
      <c r="M221" s="8"/>
      <c r="N221" s="8"/>
    </row>
    <row r="222" spans="1:14" x14ac:dyDescent="0.2">
      <c r="A222" s="84">
        <v>720</v>
      </c>
      <c r="B222" s="84">
        <v>790</v>
      </c>
      <c r="C222" s="85" t="s">
        <v>245</v>
      </c>
      <c r="D222" s="8"/>
      <c r="E222" s="8"/>
      <c r="F222" s="8"/>
      <c r="G222" s="8"/>
      <c r="H222" s="8"/>
      <c r="I222" s="8"/>
      <c r="J222" s="8"/>
      <c r="K222" s="8"/>
      <c r="L222" s="8"/>
      <c r="M222" s="8"/>
      <c r="N222" s="8"/>
    </row>
    <row r="223" spans="1:14" x14ac:dyDescent="0.2">
      <c r="A223" s="84">
        <v>720</v>
      </c>
      <c r="B223" s="84">
        <v>793</v>
      </c>
      <c r="C223" s="85" t="s">
        <v>283</v>
      </c>
      <c r="D223" s="8"/>
      <c r="E223" s="8"/>
      <c r="F223" s="8"/>
      <c r="G223" s="8"/>
      <c r="H223" s="8"/>
      <c r="I223" s="8"/>
      <c r="J223" s="8"/>
      <c r="K223" s="8"/>
      <c r="L223" s="8"/>
      <c r="M223" s="8"/>
      <c r="N223" s="8"/>
    </row>
    <row r="224" spans="1:14" x14ac:dyDescent="0.2">
      <c r="A224" s="84">
        <v>794</v>
      </c>
      <c r="B224" s="84">
        <v>794</v>
      </c>
      <c r="C224" s="85" t="s">
        <v>244</v>
      </c>
      <c r="D224" s="8"/>
      <c r="E224" s="8"/>
      <c r="F224" s="8"/>
      <c r="G224" s="8"/>
      <c r="H224" s="8"/>
      <c r="I224" s="8"/>
      <c r="J224" s="8"/>
      <c r="K224" s="8"/>
      <c r="L224" s="8"/>
      <c r="M224" s="8"/>
      <c r="N224" s="8"/>
    </row>
    <row r="225" spans="1:14" x14ac:dyDescent="0.2">
      <c r="A225" s="84">
        <v>701</v>
      </c>
      <c r="B225" s="84">
        <v>799</v>
      </c>
      <c r="C225" s="85" t="s">
        <v>275</v>
      </c>
      <c r="D225" s="8"/>
      <c r="E225" s="8"/>
      <c r="F225" s="8"/>
      <c r="G225" s="8"/>
      <c r="H225" s="8"/>
      <c r="I225" s="8"/>
      <c r="J225" s="8"/>
      <c r="K225" s="8"/>
      <c r="L225" s="8"/>
      <c r="M225" s="8"/>
      <c r="N225" s="8"/>
    </row>
    <row r="226" spans="1:14" x14ac:dyDescent="0.2">
      <c r="A226" s="84">
        <v>107</v>
      </c>
      <c r="B226" s="84">
        <v>820</v>
      </c>
      <c r="C226" s="85" t="s">
        <v>176</v>
      </c>
      <c r="D226" s="8"/>
      <c r="E226" s="8"/>
      <c r="F226" s="8"/>
      <c r="G226" s="8"/>
      <c r="H226" s="8"/>
      <c r="I226" s="8"/>
      <c r="J226" s="8"/>
      <c r="K226" s="8"/>
      <c r="L226" s="8"/>
      <c r="M226" s="8"/>
      <c r="N226" s="8"/>
    </row>
    <row r="227" spans="1:14" x14ac:dyDescent="0.2">
      <c r="A227" s="84">
        <v>107</v>
      </c>
      <c r="B227" s="84">
        <v>834</v>
      </c>
      <c r="C227" s="85" t="s">
        <v>177</v>
      </c>
      <c r="D227" s="8"/>
      <c r="E227" s="8"/>
      <c r="F227" s="8"/>
      <c r="G227" s="8"/>
      <c r="H227" s="8"/>
      <c r="I227" s="8"/>
      <c r="J227" s="8"/>
      <c r="K227" s="8"/>
      <c r="L227" s="8"/>
      <c r="M227" s="8"/>
      <c r="N227" s="8"/>
    </row>
    <row r="228" spans="1:14" x14ac:dyDescent="0.2">
      <c r="A228" s="84">
        <v>180</v>
      </c>
      <c r="B228" s="84">
        <v>836</v>
      </c>
      <c r="C228" s="85" t="s">
        <v>284</v>
      </c>
      <c r="D228" s="8"/>
      <c r="E228" s="8"/>
      <c r="F228" s="8"/>
      <c r="G228" s="8"/>
      <c r="H228" s="8"/>
      <c r="I228" s="8"/>
      <c r="J228" s="8"/>
      <c r="K228" s="8"/>
      <c r="L228" s="8"/>
      <c r="M228" s="8"/>
      <c r="N228" s="8"/>
    </row>
    <row r="229" spans="1:14" x14ac:dyDescent="0.2">
      <c r="A229" s="84">
        <v>107</v>
      </c>
      <c r="B229" s="84">
        <v>837</v>
      </c>
      <c r="C229" s="85" t="s">
        <v>654</v>
      </c>
      <c r="D229" s="8"/>
      <c r="E229" s="8"/>
      <c r="F229" s="8"/>
      <c r="G229" s="8"/>
      <c r="H229" s="8"/>
      <c r="I229" s="8"/>
      <c r="J229" s="8"/>
      <c r="K229" s="8"/>
      <c r="L229" s="8"/>
      <c r="M229" s="8"/>
      <c r="N229" s="8"/>
    </row>
    <row r="230" spans="1:14" x14ac:dyDescent="0.2">
      <c r="A230" s="84">
        <v>107</v>
      </c>
      <c r="B230" s="84">
        <v>839</v>
      </c>
      <c r="C230" s="85" t="s">
        <v>655</v>
      </c>
      <c r="D230" s="8"/>
      <c r="E230" s="8"/>
      <c r="F230" s="8"/>
      <c r="G230" s="8"/>
      <c r="H230" s="8"/>
      <c r="I230" s="8"/>
      <c r="J230" s="8"/>
      <c r="K230" s="8"/>
      <c r="L230" s="8"/>
      <c r="M230" s="8"/>
      <c r="N230" s="8"/>
    </row>
    <row r="231" spans="1:14" x14ac:dyDescent="0.2">
      <c r="A231" s="84">
        <v>107</v>
      </c>
      <c r="B231" s="84">
        <v>840</v>
      </c>
      <c r="C231" s="85" t="s">
        <v>178</v>
      </c>
      <c r="D231" s="8"/>
      <c r="E231" s="8"/>
      <c r="F231" s="8"/>
      <c r="G231" s="8"/>
      <c r="H231" s="8"/>
      <c r="I231" s="8"/>
      <c r="J231" s="8"/>
      <c r="K231" s="8"/>
      <c r="L231" s="8"/>
      <c r="M231" s="8"/>
      <c r="N231" s="8"/>
    </row>
    <row r="232" spans="1:14" x14ac:dyDescent="0.2">
      <c r="A232" s="84">
        <v>841</v>
      </c>
      <c r="B232" s="84">
        <v>841</v>
      </c>
      <c r="C232" s="85" t="s">
        <v>179</v>
      </c>
      <c r="D232" s="8"/>
      <c r="E232" s="8"/>
      <c r="F232" s="8"/>
      <c r="G232" s="8"/>
      <c r="H232" s="8"/>
      <c r="I232" s="8"/>
      <c r="J232" s="8"/>
      <c r="K232" s="8"/>
      <c r="L232" s="8"/>
      <c r="M232" s="8"/>
      <c r="N232" s="8"/>
    </row>
    <row r="233" spans="1:14" x14ac:dyDescent="0.2">
      <c r="A233" s="84">
        <v>107</v>
      </c>
      <c r="B233" s="84">
        <v>842</v>
      </c>
      <c r="C233" s="85" t="s">
        <v>180</v>
      </c>
      <c r="D233" s="8"/>
      <c r="E233" s="8"/>
      <c r="F233" s="8"/>
      <c r="G233" s="8"/>
      <c r="H233" s="8"/>
      <c r="I233" s="8"/>
      <c r="J233" s="8"/>
      <c r="K233" s="8"/>
      <c r="L233" s="8"/>
      <c r="M233" s="8"/>
      <c r="N233" s="8"/>
    </row>
    <row r="234" spans="1:14" x14ac:dyDescent="0.2">
      <c r="A234" s="84">
        <v>107</v>
      </c>
      <c r="B234" s="84">
        <v>844</v>
      </c>
      <c r="C234" s="85" t="s">
        <v>181</v>
      </c>
      <c r="D234" s="8"/>
      <c r="E234" s="8"/>
      <c r="F234" s="8"/>
      <c r="G234" s="8"/>
      <c r="H234" s="8"/>
      <c r="I234" s="8"/>
      <c r="J234" s="8"/>
      <c r="K234" s="8"/>
      <c r="L234" s="8"/>
      <c r="M234" s="8"/>
      <c r="N234" s="8"/>
    </row>
    <row r="235" spans="1:14" x14ac:dyDescent="0.2">
      <c r="A235" s="84">
        <v>107</v>
      </c>
      <c r="B235" s="84">
        <v>845</v>
      </c>
      <c r="C235" s="85" t="s">
        <v>182</v>
      </c>
      <c r="D235" s="8"/>
      <c r="E235" s="8"/>
      <c r="F235" s="8"/>
      <c r="G235" s="8"/>
      <c r="H235" s="8"/>
      <c r="I235" s="8"/>
      <c r="J235" s="8"/>
      <c r="K235" s="8"/>
      <c r="L235" s="8"/>
      <c r="M235" s="8"/>
      <c r="N235" s="8"/>
    </row>
    <row r="236" spans="1:14" x14ac:dyDescent="0.2">
      <c r="A236" s="84">
        <v>107</v>
      </c>
      <c r="B236" s="84">
        <v>847</v>
      </c>
      <c r="C236" s="85" t="s">
        <v>183</v>
      </c>
      <c r="D236" s="8"/>
      <c r="E236" s="8"/>
      <c r="F236" s="8"/>
      <c r="G236" s="8"/>
      <c r="H236" s="8"/>
      <c r="I236" s="8"/>
      <c r="J236" s="8"/>
      <c r="K236" s="8"/>
      <c r="L236" s="8"/>
      <c r="M236" s="8"/>
      <c r="N236" s="8"/>
    </row>
    <row r="237" spans="1:14" x14ac:dyDescent="0.2">
      <c r="A237" s="84">
        <v>848</v>
      </c>
      <c r="B237" s="84">
        <v>848</v>
      </c>
      <c r="C237" s="85" t="s">
        <v>656</v>
      </c>
      <c r="D237" s="8"/>
      <c r="E237" s="8"/>
      <c r="F237" s="8"/>
      <c r="G237" s="8"/>
      <c r="H237" s="8"/>
      <c r="I237" s="8"/>
      <c r="J237" s="8"/>
      <c r="K237" s="8"/>
      <c r="L237" s="8"/>
      <c r="M237" s="8"/>
      <c r="N237" s="8"/>
    </row>
    <row r="238" spans="1:14" x14ac:dyDescent="0.2">
      <c r="A238" s="84">
        <v>301</v>
      </c>
      <c r="B238" s="84">
        <v>851</v>
      </c>
      <c r="C238" s="85" t="s">
        <v>657</v>
      </c>
      <c r="D238" s="8"/>
      <c r="E238" s="8"/>
      <c r="F238" s="8"/>
      <c r="G238" s="8"/>
      <c r="H238" s="8"/>
      <c r="I238" s="8"/>
      <c r="J238" s="8"/>
      <c r="K238" s="8"/>
      <c r="L238" s="8"/>
      <c r="M238" s="8"/>
      <c r="N238" s="8"/>
    </row>
    <row r="239" spans="1:14" x14ac:dyDescent="0.2">
      <c r="A239" s="84">
        <v>601</v>
      </c>
      <c r="B239" s="84">
        <v>852</v>
      </c>
      <c r="C239" s="85" t="s">
        <v>264</v>
      </c>
      <c r="D239" s="8"/>
      <c r="E239" s="8"/>
      <c r="F239" s="8"/>
      <c r="G239" s="8"/>
      <c r="H239" s="8"/>
      <c r="I239" s="8"/>
      <c r="J239" s="8"/>
      <c r="K239" s="8"/>
      <c r="L239" s="8"/>
      <c r="M239" s="8"/>
      <c r="N239" s="8"/>
    </row>
    <row r="240" spans="1:14" x14ac:dyDescent="0.2">
      <c r="A240" s="84">
        <v>107</v>
      </c>
      <c r="B240" s="84">
        <v>858</v>
      </c>
      <c r="C240" s="85" t="s">
        <v>184</v>
      </c>
      <c r="D240" s="8"/>
      <c r="E240" s="8"/>
      <c r="F240" s="8"/>
      <c r="G240" s="8"/>
      <c r="H240" s="8"/>
      <c r="I240" s="8"/>
      <c r="J240" s="8"/>
      <c r="K240" s="8"/>
      <c r="L240" s="8"/>
      <c r="M240" s="8"/>
      <c r="N240" s="8"/>
    </row>
    <row r="241" spans="1:14" x14ac:dyDescent="0.2">
      <c r="A241" s="84">
        <v>107</v>
      </c>
      <c r="B241" s="84">
        <v>859</v>
      </c>
      <c r="C241" s="85" t="s">
        <v>185</v>
      </c>
      <c r="D241" s="8"/>
      <c r="E241" s="8"/>
      <c r="F241" s="8"/>
      <c r="G241" s="8"/>
      <c r="H241" s="8"/>
      <c r="I241" s="8"/>
      <c r="J241" s="8"/>
      <c r="K241" s="8"/>
      <c r="L241" s="8"/>
      <c r="M241" s="8"/>
      <c r="N241" s="8"/>
    </row>
    <row r="242" spans="1:14" x14ac:dyDescent="0.2">
      <c r="A242" s="84">
        <v>107</v>
      </c>
      <c r="B242" s="84">
        <v>860</v>
      </c>
      <c r="C242" s="85" t="s">
        <v>186</v>
      </c>
      <c r="D242" s="8"/>
      <c r="E242" s="8"/>
      <c r="F242" s="8"/>
      <c r="G242" s="8"/>
      <c r="H242" s="8"/>
      <c r="I242" s="8"/>
      <c r="J242" s="8"/>
      <c r="K242" s="8"/>
      <c r="L242" s="8"/>
      <c r="M242" s="8"/>
      <c r="N242" s="8"/>
    </row>
    <row r="243" spans="1:14" x14ac:dyDescent="0.2">
      <c r="A243" s="84">
        <v>107</v>
      </c>
      <c r="B243" s="84">
        <v>862</v>
      </c>
      <c r="C243" s="85" t="s">
        <v>233</v>
      </c>
      <c r="D243" s="8"/>
      <c r="E243" s="8"/>
      <c r="F243" s="8"/>
      <c r="G243" s="8"/>
      <c r="H243" s="8"/>
      <c r="I243" s="8"/>
      <c r="J243" s="8"/>
      <c r="K243" s="8"/>
      <c r="L243" s="8"/>
      <c r="M243" s="8"/>
      <c r="N243" s="8"/>
    </row>
    <row r="244" spans="1:14" x14ac:dyDescent="0.2">
      <c r="A244" s="84">
        <v>107</v>
      </c>
      <c r="B244" s="84">
        <v>863</v>
      </c>
      <c r="C244" s="85" t="s">
        <v>265</v>
      </c>
      <c r="D244" s="8"/>
      <c r="E244" s="8"/>
      <c r="F244" s="8"/>
      <c r="G244" s="8"/>
      <c r="H244" s="8"/>
      <c r="I244" s="8"/>
      <c r="J244" s="8"/>
      <c r="K244" s="8"/>
      <c r="L244" s="8"/>
      <c r="M244" s="8"/>
      <c r="N244" s="8"/>
    </row>
    <row r="245" spans="1:14" x14ac:dyDescent="0.2">
      <c r="A245" s="84">
        <v>107</v>
      </c>
      <c r="B245" s="84">
        <v>864</v>
      </c>
      <c r="C245" s="85" t="s">
        <v>234</v>
      </c>
      <c r="D245" s="8"/>
      <c r="E245" s="8"/>
      <c r="F245" s="8"/>
      <c r="G245" s="8"/>
      <c r="H245" s="8"/>
      <c r="I245" s="8"/>
      <c r="J245" s="8"/>
      <c r="K245" s="8"/>
      <c r="L245" s="8"/>
      <c r="M245" s="8"/>
      <c r="N245" s="8"/>
    </row>
    <row r="246" spans="1:14" x14ac:dyDescent="0.2">
      <c r="A246" s="84">
        <v>107</v>
      </c>
      <c r="B246" s="84">
        <v>865</v>
      </c>
      <c r="C246" s="85" t="s">
        <v>235</v>
      </c>
      <c r="D246" s="8"/>
      <c r="E246" s="8"/>
      <c r="F246" s="8"/>
      <c r="G246" s="8"/>
      <c r="H246" s="8"/>
      <c r="I246" s="8"/>
      <c r="J246" s="8"/>
      <c r="K246" s="8"/>
      <c r="L246" s="8"/>
      <c r="M246" s="8"/>
      <c r="N246" s="8"/>
    </row>
    <row r="247" spans="1:14" x14ac:dyDescent="0.2">
      <c r="A247" s="84">
        <v>107</v>
      </c>
      <c r="B247" s="84">
        <v>867</v>
      </c>
      <c r="C247" s="85" t="s">
        <v>237</v>
      </c>
      <c r="D247" s="8"/>
      <c r="E247" s="8"/>
      <c r="F247" s="8"/>
      <c r="G247" s="8"/>
      <c r="H247" s="8"/>
      <c r="I247" s="8"/>
      <c r="J247" s="8"/>
      <c r="K247" s="8"/>
      <c r="L247" s="8"/>
      <c r="M247" s="8"/>
      <c r="N247" s="8"/>
    </row>
    <row r="248" spans="1:14" x14ac:dyDescent="0.2">
      <c r="A248" s="84">
        <v>107</v>
      </c>
      <c r="B248" s="84">
        <v>870</v>
      </c>
      <c r="C248" s="85" t="s">
        <v>246</v>
      </c>
      <c r="D248" s="8"/>
      <c r="E248" s="8"/>
      <c r="F248" s="8"/>
      <c r="G248" s="8"/>
      <c r="H248" s="8"/>
      <c r="I248" s="8"/>
      <c r="J248" s="8"/>
      <c r="K248" s="8"/>
      <c r="L248" s="8"/>
      <c r="M248" s="8"/>
      <c r="N248" s="8"/>
    </row>
    <row r="249" spans="1:14" x14ac:dyDescent="0.2">
      <c r="A249" s="84">
        <v>107</v>
      </c>
      <c r="B249" s="84">
        <v>871</v>
      </c>
      <c r="C249" s="85" t="s">
        <v>266</v>
      </c>
      <c r="D249" s="8"/>
      <c r="E249" s="8"/>
      <c r="F249" s="8"/>
      <c r="G249" s="8"/>
      <c r="H249" s="8"/>
      <c r="I249" s="8"/>
      <c r="J249" s="8"/>
      <c r="K249" s="8"/>
      <c r="L249" s="8"/>
      <c r="M249" s="8"/>
      <c r="N249" s="8"/>
    </row>
    <row r="250" spans="1:14" x14ac:dyDescent="0.2">
      <c r="A250" s="84">
        <v>107</v>
      </c>
      <c r="B250" s="84">
        <v>872</v>
      </c>
      <c r="C250" s="85" t="s">
        <v>679</v>
      </c>
      <c r="D250" s="8"/>
      <c r="E250" s="8"/>
      <c r="F250" s="8"/>
      <c r="G250" s="8"/>
      <c r="H250" s="8"/>
      <c r="I250" s="8"/>
      <c r="J250" s="8"/>
      <c r="K250" s="8"/>
      <c r="L250" s="8"/>
      <c r="M250" s="8"/>
      <c r="N250" s="8"/>
    </row>
    <row r="251" spans="1:14" ht="22.5" x14ac:dyDescent="0.2">
      <c r="A251" s="84">
        <v>107</v>
      </c>
      <c r="B251" s="84">
        <v>874</v>
      </c>
      <c r="C251" s="85" t="s">
        <v>680</v>
      </c>
      <c r="D251" s="8"/>
      <c r="E251" s="8"/>
      <c r="F251" s="8"/>
      <c r="G251" s="8"/>
      <c r="H251" s="8"/>
      <c r="I251" s="8"/>
      <c r="J251" s="8"/>
      <c r="K251" s="8"/>
      <c r="L251" s="8"/>
      <c r="M251" s="8"/>
      <c r="N251" s="8"/>
    </row>
    <row r="252" spans="1:14" x14ac:dyDescent="0.2">
      <c r="A252" s="84">
        <v>107</v>
      </c>
      <c r="B252" s="84">
        <v>875</v>
      </c>
      <c r="C252" s="85" t="s">
        <v>681</v>
      </c>
      <c r="D252" s="8"/>
      <c r="E252" s="8"/>
      <c r="F252" s="8"/>
      <c r="G252" s="8"/>
      <c r="H252" s="8"/>
      <c r="I252" s="8"/>
      <c r="J252" s="8"/>
      <c r="K252" s="8"/>
      <c r="L252" s="8"/>
      <c r="M252" s="8"/>
      <c r="N252" s="8"/>
    </row>
    <row r="253" spans="1:14" x14ac:dyDescent="0.2">
      <c r="A253" s="84">
        <v>107</v>
      </c>
      <c r="B253" s="84">
        <v>876</v>
      </c>
      <c r="C253" s="85" t="s">
        <v>658</v>
      </c>
      <c r="D253" s="8"/>
      <c r="E253" s="8"/>
      <c r="F253" s="8"/>
      <c r="G253" s="8"/>
      <c r="H253" s="8"/>
      <c r="I253" s="8"/>
      <c r="J253" s="8"/>
      <c r="K253" s="8"/>
      <c r="L253" s="8"/>
      <c r="M253" s="8"/>
      <c r="N253" s="8"/>
    </row>
    <row r="254" spans="1:14" x14ac:dyDescent="0.2">
      <c r="A254" s="84">
        <v>912</v>
      </c>
      <c r="B254" s="84">
        <v>912</v>
      </c>
      <c r="C254" s="85" t="s">
        <v>187</v>
      </c>
      <c r="D254" s="8"/>
      <c r="E254" s="8"/>
      <c r="F254" s="8"/>
      <c r="G254" s="8"/>
      <c r="H254" s="8"/>
      <c r="I254" s="8"/>
      <c r="J254" s="8"/>
      <c r="K254" s="8"/>
      <c r="L254" s="8"/>
      <c r="M254" s="8"/>
      <c r="N254" s="8"/>
    </row>
    <row r="255" spans="1:14" x14ac:dyDescent="0.2">
      <c r="A255" s="84">
        <v>119</v>
      </c>
      <c r="B255" s="84">
        <v>921</v>
      </c>
      <c r="C255" s="85" t="s">
        <v>188</v>
      </c>
      <c r="D255" s="8"/>
      <c r="E255" s="8"/>
      <c r="F255" s="8"/>
      <c r="G255" s="8"/>
      <c r="H255" s="8"/>
      <c r="I255" s="8"/>
      <c r="J255" s="8"/>
      <c r="K255" s="8"/>
      <c r="L255" s="8"/>
      <c r="M255" s="8"/>
      <c r="N255" s="8"/>
    </row>
    <row r="256" spans="1:14" x14ac:dyDescent="0.2">
      <c r="A256" s="84">
        <v>912</v>
      </c>
      <c r="B256" s="84">
        <v>922</v>
      </c>
      <c r="C256" s="85" t="s">
        <v>232</v>
      </c>
      <c r="D256" s="8"/>
      <c r="E256" s="8"/>
      <c r="F256" s="8"/>
      <c r="G256" s="8"/>
      <c r="H256" s="8"/>
      <c r="I256" s="8"/>
      <c r="J256" s="8"/>
      <c r="K256" s="8"/>
      <c r="L256" s="8"/>
      <c r="M256" s="8"/>
      <c r="N256" s="8"/>
    </row>
    <row r="257" spans="1:14" x14ac:dyDescent="0.2">
      <c r="A257" s="84">
        <v>937</v>
      </c>
      <c r="B257" s="84">
        <v>937</v>
      </c>
      <c r="C257" s="85" t="s">
        <v>189</v>
      </c>
      <c r="D257" s="8"/>
      <c r="E257" s="8"/>
      <c r="F257" s="8"/>
      <c r="G257" s="8"/>
      <c r="H257" s="8"/>
      <c r="I257" s="8"/>
      <c r="J257" s="8"/>
      <c r="K257" s="8"/>
      <c r="L257" s="8"/>
      <c r="M257" s="8"/>
      <c r="N257" s="8"/>
    </row>
    <row r="258" spans="1:14" x14ac:dyDescent="0.2">
      <c r="A258" s="84">
        <v>938</v>
      </c>
      <c r="B258" s="84">
        <v>938</v>
      </c>
      <c r="C258" s="85" t="s">
        <v>190</v>
      </c>
      <c r="D258" s="8"/>
      <c r="E258" s="8"/>
      <c r="F258" s="8"/>
      <c r="G258" s="8"/>
      <c r="H258" s="8"/>
      <c r="I258" s="8"/>
      <c r="J258" s="8"/>
      <c r="K258" s="8"/>
      <c r="L258" s="8"/>
      <c r="M258" s="8"/>
      <c r="N258" s="8"/>
    </row>
    <row r="259" spans="1:14" x14ac:dyDescent="0.2">
      <c r="A259" s="84">
        <v>942</v>
      </c>
      <c r="B259" s="84">
        <v>942</v>
      </c>
      <c r="C259" s="85" t="s">
        <v>191</v>
      </c>
      <c r="D259" s="8"/>
      <c r="E259" s="8"/>
      <c r="F259" s="8"/>
      <c r="G259" s="8"/>
      <c r="H259" s="8"/>
      <c r="I259" s="8"/>
      <c r="J259" s="8"/>
      <c r="K259" s="8"/>
      <c r="L259" s="8"/>
      <c r="M259" s="8"/>
      <c r="N259" s="8"/>
    </row>
    <row r="260" spans="1:14" x14ac:dyDescent="0.2">
      <c r="A260" s="84">
        <v>207</v>
      </c>
      <c r="B260" s="84">
        <v>948</v>
      </c>
      <c r="C260" s="85" t="s">
        <v>192</v>
      </c>
      <c r="D260" s="8"/>
      <c r="E260" s="8"/>
      <c r="F260" s="8"/>
      <c r="G260" s="8"/>
      <c r="H260" s="8"/>
      <c r="I260" s="8"/>
      <c r="J260" s="8"/>
      <c r="K260" s="8"/>
      <c r="L260" s="8"/>
      <c r="M260" s="8"/>
      <c r="N260" s="8"/>
    </row>
    <row r="261" spans="1:14" x14ac:dyDescent="0.2">
      <c r="A261" s="84">
        <v>957</v>
      </c>
      <c r="B261" s="84">
        <v>957</v>
      </c>
      <c r="C261" s="85" t="s">
        <v>193</v>
      </c>
      <c r="D261" s="8"/>
      <c r="E261" s="8"/>
      <c r="F261" s="8"/>
      <c r="G261" s="8"/>
      <c r="H261" s="8"/>
      <c r="I261" s="8"/>
      <c r="J261" s="8"/>
      <c r="K261" s="8"/>
      <c r="L261" s="8"/>
      <c r="M261" s="8"/>
      <c r="N261" s="8"/>
    </row>
    <row r="262" spans="1:14" x14ac:dyDescent="0.2">
      <c r="A262" s="84">
        <v>960</v>
      </c>
      <c r="B262" s="84">
        <v>960</v>
      </c>
      <c r="C262" s="85" t="s">
        <v>194</v>
      </c>
      <c r="D262" s="8"/>
      <c r="E262" s="8"/>
      <c r="F262" s="8"/>
      <c r="G262" s="8"/>
      <c r="H262" s="8"/>
      <c r="I262" s="8"/>
      <c r="J262" s="8"/>
      <c r="K262" s="8"/>
      <c r="L262" s="8"/>
      <c r="M262" s="8"/>
      <c r="N262" s="8"/>
    </row>
    <row r="263" spans="1:14" x14ac:dyDescent="0.2">
      <c r="A263" s="84">
        <v>107</v>
      </c>
      <c r="B263" s="84">
        <v>961</v>
      </c>
      <c r="C263" s="85" t="s">
        <v>195</v>
      </c>
      <c r="D263" s="8"/>
      <c r="E263" s="8"/>
      <c r="F263" s="8"/>
      <c r="G263" s="8"/>
      <c r="H263" s="8"/>
      <c r="I263" s="8"/>
      <c r="J263" s="8"/>
      <c r="K263" s="8"/>
      <c r="L263" s="8"/>
      <c r="M263" s="8"/>
      <c r="N263" s="8"/>
    </row>
    <row r="264" spans="1:14" x14ac:dyDescent="0.2">
      <c r="A264" s="84">
        <v>107</v>
      </c>
      <c r="B264" s="84">
        <v>971</v>
      </c>
      <c r="C264" s="85" t="s">
        <v>196</v>
      </c>
      <c r="D264" s="8"/>
      <c r="E264" s="8"/>
      <c r="F264" s="8"/>
      <c r="G264" s="8"/>
      <c r="H264" s="8"/>
      <c r="I264" s="8"/>
      <c r="J264" s="8"/>
      <c r="K264" s="8"/>
      <c r="L264" s="8"/>
      <c r="M264" s="8"/>
      <c r="N264" s="8"/>
    </row>
    <row r="265" spans="1:14" x14ac:dyDescent="0.2">
      <c r="A265" s="84">
        <v>151</v>
      </c>
      <c r="B265" s="84">
        <v>987</v>
      </c>
      <c r="C265" s="85" t="s">
        <v>659</v>
      </c>
      <c r="D265" s="8"/>
      <c r="E265" s="8"/>
      <c r="F265" s="8"/>
      <c r="G265" s="8"/>
      <c r="H265" s="8"/>
      <c r="I265" s="8"/>
      <c r="J265" s="8"/>
      <c r="K265" s="8"/>
      <c r="L265" s="8"/>
      <c r="M265" s="8"/>
      <c r="N265" s="8"/>
    </row>
    <row r="266" spans="1:14" x14ac:dyDescent="0.2">
      <c r="A266" s="84">
        <v>999</v>
      </c>
      <c r="B266" s="84">
        <v>999</v>
      </c>
      <c r="C266" s="85" t="s">
        <v>197</v>
      </c>
      <c r="D266" s="8"/>
      <c r="E266" s="8"/>
      <c r="F266" s="8"/>
      <c r="G266" s="8"/>
      <c r="H266" s="8"/>
      <c r="I266" s="8"/>
      <c r="J266" s="8"/>
      <c r="K266" s="8"/>
      <c r="L266" s="8"/>
      <c r="M266" s="8"/>
      <c r="N266" s="8"/>
    </row>
    <row r="267" spans="1:14" x14ac:dyDescent="0.2">
      <c r="A267" s="43"/>
      <c r="B267" s="43"/>
      <c r="C267" s="44"/>
      <c r="D267" s="8"/>
      <c r="E267" s="8"/>
      <c r="F267" s="8"/>
      <c r="G267" s="8"/>
      <c r="H267" s="8"/>
      <c r="I267" s="8"/>
      <c r="J267" s="8"/>
      <c r="K267" s="8"/>
      <c r="L267" s="8"/>
      <c r="M267" s="8"/>
      <c r="N267" s="8"/>
    </row>
    <row r="268" spans="1:14" x14ac:dyDescent="0.2">
      <c r="A268" s="43"/>
      <c r="B268" s="43"/>
      <c r="C268" s="44"/>
      <c r="D268" s="8"/>
      <c r="E268" s="8"/>
      <c r="F268" s="8"/>
      <c r="G268" s="8"/>
      <c r="H268" s="8"/>
      <c r="I268" s="8"/>
      <c r="J268" s="8"/>
      <c r="K268" s="8"/>
      <c r="L268" s="8"/>
      <c r="M268" s="8"/>
      <c r="N268" s="8"/>
    </row>
    <row r="269" spans="1:14" x14ac:dyDescent="0.2">
      <c r="A269" s="43"/>
      <c r="B269" s="43"/>
      <c r="C269" s="44"/>
      <c r="D269" s="8"/>
      <c r="E269" s="8"/>
      <c r="F269" s="8"/>
      <c r="G269" s="8"/>
      <c r="H269" s="8"/>
      <c r="I269" s="8"/>
      <c r="J269" s="8"/>
      <c r="K269" s="8"/>
      <c r="L269" s="8"/>
      <c r="M269" s="8"/>
      <c r="N269" s="8"/>
    </row>
    <row r="270" spans="1:14" x14ac:dyDescent="0.2">
      <c r="A270" s="43"/>
      <c r="B270" s="43"/>
      <c r="C270" s="44"/>
      <c r="D270" s="8"/>
      <c r="E270" s="8"/>
      <c r="F270" s="8"/>
      <c r="G270" s="8"/>
      <c r="H270" s="8"/>
      <c r="I270" s="8"/>
      <c r="J270" s="8"/>
      <c r="K270" s="8"/>
      <c r="L270" s="8"/>
      <c r="M270" s="8"/>
      <c r="N270" s="8"/>
    </row>
    <row r="271" spans="1:14" x14ac:dyDescent="0.2">
      <c r="A271" s="82"/>
      <c r="B271" s="82"/>
      <c r="C271" s="21"/>
      <c r="D271" s="8"/>
      <c r="E271" s="8"/>
      <c r="F271" s="8"/>
      <c r="G271" s="8"/>
      <c r="H271" s="8"/>
      <c r="I271" s="8"/>
      <c r="J271" s="8"/>
      <c r="K271" s="8"/>
      <c r="L271" s="8"/>
      <c r="M271" s="8"/>
      <c r="N271" s="8"/>
    </row>
    <row r="272" spans="1:14" x14ac:dyDescent="0.2">
      <c r="A272" s="82"/>
      <c r="B272" s="82"/>
      <c r="C272" s="21"/>
      <c r="D272" s="8"/>
      <c r="E272" s="8"/>
      <c r="F272" s="8"/>
      <c r="G272" s="8"/>
      <c r="H272" s="8"/>
      <c r="I272" s="8"/>
      <c r="J272" s="8"/>
      <c r="K272" s="8"/>
      <c r="L272" s="8"/>
      <c r="M272" s="8"/>
      <c r="N272" s="8"/>
    </row>
    <row r="273" spans="1:15" x14ac:dyDescent="0.2">
      <c r="A273" s="21"/>
      <c r="B273" s="21"/>
      <c r="C273" s="21"/>
      <c r="D273" s="8"/>
      <c r="E273" s="8"/>
      <c r="F273" s="8"/>
      <c r="G273" s="8"/>
      <c r="H273" s="8"/>
      <c r="I273" s="8"/>
      <c r="J273" s="8"/>
      <c r="K273" s="8"/>
      <c r="L273" s="8"/>
      <c r="M273" s="8"/>
      <c r="N273" s="8"/>
    </row>
    <row r="274" spans="1:15" x14ac:dyDescent="0.2">
      <c r="A274" s="21"/>
      <c r="B274" s="26"/>
      <c r="C274" s="27"/>
      <c r="D274" s="8"/>
      <c r="E274" s="8"/>
      <c r="F274" s="8"/>
      <c r="G274" s="8"/>
      <c r="H274" s="8"/>
      <c r="I274" s="8"/>
      <c r="J274" s="8"/>
      <c r="K274" s="8"/>
      <c r="L274" s="8"/>
      <c r="M274" s="8"/>
      <c r="N274" s="8"/>
    </row>
    <row r="275" spans="1:15" x14ac:dyDescent="0.2">
      <c r="A275" s="21"/>
      <c r="B275" s="26"/>
      <c r="C275" s="27"/>
      <c r="D275" s="8"/>
      <c r="E275" s="8"/>
      <c r="F275" s="8"/>
      <c r="G275" s="8"/>
      <c r="H275" s="8"/>
      <c r="I275" s="8"/>
      <c r="J275" s="8"/>
      <c r="K275" s="8"/>
      <c r="L275" s="8"/>
      <c r="M275" s="8"/>
      <c r="N275" s="8"/>
    </row>
    <row r="276" spans="1:15" ht="11.25" customHeight="1" x14ac:dyDescent="0.2">
      <c r="A276" s="30"/>
      <c r="C276" s="56" t="s">
        <v>243</v>
      </c>
    </row>
    <row r="277" spans="1:15" ht="11.25" customHeight="1" x14ac:dyDescent="0.2"/>
    <row r="278" spans="1:15" ht="11.25" customHeight="1" x14ac:dyDescent="0.2">
      <c r="C278" s="28"/>
    </row>
    <row r="279" spans="1:15" ht="11.25" customHeight="1" x14ac:dyDescent="0.2">
      <c r="C279" s="28"/>
    </row>
    <row r="280" spans="1:15" ht="11.25" customHeight="1" x14ac:dyDescent="0.2">
      <c r="C280" s="28"/>
    </row>
    <row r="281" spans="1:15" ht="11.25" customHeight="1" x14ac:dyDescent="0.2"/>
    <row r="282" spans="1:15" ht="11.25" customHeight="1" x14ac:dyDescent="0.2"/>
    <row r="283" spans="1:15" s="18" customFormat="1" ht="140.25" customHeight="1" x14ac:dyDescent="0.2">
      <c r="D283" s="63" t="s">
        <v>0</v>
      </c>
      <c r="E283" s="63" t="s">
        <v>256</v>
      </c>
      <c r="F283" s="57" t="s">
        <v>257</v>
      </c>
      <c r="G283" s="59" t="s">
        <v>252</v>
      </c>
      <c r="H283" s="58" t="s">
        <v>251</v>
      </c>
      <c r="I283" s="58" t="s">
        <v>248</v>
      </c>
      <c r="J283" s="58" t="s">
        <v>250</v>
      </c>
      <c r="K283" s="58" t="s">
        <v>249</v>
      </c>
      <c r="L283" s="58" t="s">
        <v>276</v>
      </c>
      <c r="M283" s="58" t="s">
        <v>253</v>
      </c>
      <c r="N283" s="58" t="s">
        <v>254</v>
      </c>
    </row>
    <row r="284" spans="1:15" x14ac:dyDescent="0.2">
      <c r="B284" s="31">
        <f>C3</f>
        <v>0</v>
      </c>
      <c r="C284" s="32" t="e">
        <f>C4</f>
        <v>#N/A</v>
      </c>
      <c r="D284" s="121"/>
      <c r="E284" s="121"/>
      <c r="F284" s="60"/>
      <c r="G284" s="123"/>
      <c r="H284" s="123"/>
      <c r="I284" s="123"/>
      <c r="J284" s="123"/>
      <c r="K284" s="119"/>
      <c r="L284" s="119"/>
      <c r="M284" s="119"/>
      <c r="N284" s="121"/>
      <c r="O284" s="76"/>
    </row>
    <row r="285" spans="1:15" x14ac:dyDescent="0.2">
      <c r="A285" s="39"/>
      <c r="B285" s="15"/>
      <c r="C285" s="40"/>
      <c r="D285" s="122"/>
      <c r="E285" s="122"/>
      <c r="F285" s="61"/>
      <c r="G285" s="124"/>
      <c r="H285" s="124"/>
      <c r="I285" s="124"/>
      <c r="J285" s="124"/>
      <c r="K285" s="120"/>
      <c r="L285" s="120"/>
      <c r="M285" s="120"/>
      <c r="N285" s="122"/>
      <c r="O285" s="76"/>
    </row>
    <row r="286" spans="1:15" x14ac:dyDescent="0.2">
      <c r="A286" s="39"/>
      <c r="B286" s="15"/>
      <c r="C286" s="40"/>
      <c r="D286" s="122"/>
      <c r="E286" s="122"/>
      <c r="F286" s="61"/>
      <c r="G286" s="124"/>
      <c r="H286" s="124"/>
      <c r="I286" s="124"/>
      <c r="J286" s="124"/>
      <c r="K286" s="120"/>
      <c r="L286" s="120"/>
      <c r="M286" s="120"/>
      <c r="N286" s="122"/>
      <c r="O286" s="76"/>
    </row>
    <row r="287" spans="1:15" x14ac:dyDescent="0.2">
      <c r="A287" s="39"/>
      <c r="B287" s="15"/>
      <c r="C287" s="40"/>
      <c r="D287" s="122"/>
      <c r="E287" s="122"/>
      <c r="F287" s="61"/>
      <c r="G287" s="124"/>
      <c r="H287" s="124"/>
      <c r="I287" s="124"/>
      <c r="J287" s="124"/>
      <c r="K287" s="120"/>
      <c r="L287" s="120"/>
      <c r="M287" s="120"/>
      <c r="N287" s="122"/>
      <c r="O287" s="76"/>
    </row>
    <row r="288" spans="1:15" x14ac:dyDescent="0.2">
      <c r="A288" s="39"/>
      <c r="B288" s="15"/>
      <c r="C288" s="40"/>
      <c r="D288" s="122"/>
      <c r="E288" s="122"/>
      <c r="F288" s="61"/>
      <c r="G288" s="124"/>
      <c r="H288" s="124"/>
      <c r="I288" s="124"/>
      <c r="J288" s="124"/>
      <c r="K288" s="120"/>
      <c r="L288" s="120"/>
      <c r="M288" s="120"/>
      <c r="N288" s="122"/>
      <c r="O288" s="76"/>
    </row>
    <row r="289" spans="1:15" x14ac:dyDescent="0.2">
      <c r="A289" s="39"/>
      <c r="B289" s="15"/>
      <c r="C289" s="40"/>
      <c r="D289" s="122"/>
      <c r="E289" s="122"/>
      <c r="F289" s="61"/>
      <c r="G289" s="124"/>
      <c r="H289" s="124"/>
      <c r="I289" s="124"/>
      <c r="J289" s="124"/>
      <c r="K289" s="120"/>
      <c r="L289" s="120"/>
      <c r="M289" s="120"/>
      <c r="N289" s="122"/>
      <c r="O289" s="76"/>
    </row>
    <row r="290" spans="1:15" x14ac:dyDescent="0.2">
      <c r="A290" s="39"/>
      <c r="B290" s="15"/>
      <c r="C290" s="40"/>
      <c r="D290" s="122"/>
      <c r="E290" s="122"/>
      <c r="F290" s="61"/>
      <c r="G290" s="124"/>
      <c r="H290" s="124"/>
      <c r="I290" s="124"/>
      <c r="J290" s="124"/>
      <c r="K290" s="120"/>
      <c r="L290" s="120"/>
      <c r="M290" s="120"/>
      <c r="N290" s="122"/>
      <c r="O290" s="76"/>
    </row>
    <row r="291" spans="1:15" x14ac:dyDescent="0.2">
      <c r="A291" s="39"/>
      <c r="B291" s="15"/>
      <c r="C291" s="40"/>
      <c r="D291" s="122"/>
      <c r="E291" s="122"/>
      <c r="F291" s="61"/>
      <c r="G291" s="124"/>
      <c r="H291" s="124"/>
      <c r="I291" s="124"/>
      <c r="J291" s="124"/>
      <c r="K291" s="120"/>
      <c r="L291" s="120"/>
      <c r="M291" s="120"/>
      <c r="N291" s="122"/>
      <c r="O291" s="76"/>
    </row>
    <row r="292" spans="1:15" x14ac:dyDescent="0.2">
      <c r="A292" s="39"/>
      <c r="B292" s="15"/>
      <c r="C292" s="40"/>
      <c r="D292" s="122"/>
      <c r="E292" s="122"/>
      <c r="F292" s="61"/>
      <c r="G292" s="124"/>
      <c r="H292" s="124"/>
      <c r="I292" s="124"/>
      <c r="J292" s="124"/>
      <c r="K292" s="120"/>
      <c r="L292" s="120"/>
      <c r="M292" s="120"/>
      <c r="N292" s="122"/>
      <c r="O292" s="76"/>
    </row>
    <row r="293" spans="1:15" x14ac:dyDescent="0.2">
      <c r="D293" s="122"/>
      <c r="E293" s="122"/>
      <c r="F293" s="61"/>
      <c r="G293" s="124"/>
      <c r="H293" s="124"/>
      <c r="I293" s="124"/>
      <c r="J293" s="124"/>
      <c r="K293" s="120"/>
      <c r="L293" s="120"/>
      <c r="M293" s="120"/>
      <c r="N293" s="122"/>
      <c r="O293" s="76"/>
    </row>
    <row r="294" spans="1:15" x14ac:dyDescent="0.2">
      <c r="D294" s="122"/>
      <c r="E294" s="122"/>
      <c r="F294" s="61"/>
      <c r="G294" s="124"/>
      <c r="H294" s="124"/>
      <c r="I294" s="124"/>
      <c r="J294" s="124"/>
      <c r="K294" s="120"/>
      <c r="L294" s="120"/>
      <c r="M294" s="120"/>
      <c r="N294" s="122"/>
      <c r="O294" s="76"/>
    </row>
    <row r="295" spans="1:15" x14ac:dyDescent="0.2">
      <c r="D295" s="122"/>
      <c r="E295" s="122"/>
      <c r="F295" s="61"/>
      <c r="G295" s="124"/>
      <c r="H295" s="124"/>
      <c r="I295" s="124"/>
      <c r="J295" s="124"/>
      <c r="K295" s="120"/>
      <c r="L295" s="120"/>
      <c r="M295" s="120"/>
      <c r="N295" s="122"/>
      <c r="O295" s="76"/>
    </row>
    <row r="296" spans="1:15" x14ac:dyDescent="0.2">
      <c r="D296" s="122"/>
      <c r="E296" s="122"/>
      <c r="F296" s="61"/>
      <c r="G296" s="124"/>
      <c r="H296" s="124"/>
      <c r="I296" s="124"/>
      <c r="J296" s="124"/>
      <c r="K296" s="120"/>
      <c r="L296" s="120"/>
      <c r="M296" s="120"/>
      <c r="N296" s="122"/>
      <c r="O296" s="76"/>
    </row>
    <row r="297" spans="1:15" x14ac:dyDescent="0.2">
      <c r="D297" s="122"/>
      <c r="E297" s="122"/>
      <c r="F297" s="61"/>
      <c r="G297" s="124"/>
      <c r="H297" s="124"/>
      <c r="I297" s="124"/>
      <c r="J297" s="124"/>
      <c r="K297" s="120"/>
      <c r="L297" s="120"/>
      <c r="M297" s="120"/>
      <c r="N297" s="122"/>
      <c r="O297" s="76"/>
    </row>
    <row r="298" spans="1:15" x14ac:dyDescent="0.2">
      <c r="D298" s="122"/>
      <c r="E298" s="122"/>
      <c r="F298" s="61"/>
      <c r="G298" s="124"/>
      <c r="H298" s="124"/>
      <c r="I298" s="124"/>
      <c r="J298" s="124"/>
      <c r="K298" s="120"/>
      <c r="L298" s="120"/>
      <c r="M298" s="120"/>
      <c r="N298" s="122"/>
      <c r="O298" s="76"/>
    </row>
    <row r="299" spans="1:15" x14ac:dyDescent="0.2">
      <c r="D299" s="122"/>
      <c r="E299" s="122"/>
      <c r="F299" s="61"/>
      <c r="G299" s="124"/>
      <c r="H299" s="124"/>
      <c r="I299" s="124"/>
      <c r="J299" s="124"/>
      <c r="K299" s="120"/>
      <c r="L299" s="120"/>
      <c r="M299" s="120"/>
      <c r="N299" s="122"/>
      <c r="O299" s="76"/>
    </row>
    <row r="300" spans="1:15" x14ac:dyDescent="0.2">
      <c r="D300" s="122"/>
      <c r="E300" s="122"/>
      <c r="F300" s="61"/>
      <c r="G300" s="124"/>
      <c r="H300" s="124"/>
      <c r="I300" s="124"/>
      <c r="J300" s="124"/>
      <c r="K300" s="120"/>
      <c r="L300" s="120"/>
      <c r="M300" s="120"/>
      <c r="N300" s="122"/>
      <c r="O300" s="76"/>
    </row>
    <row r="301" spans="1:15" x14ac:dyDescent="0.2">
      <c r="D301" s="122"/>
      <c r="E301" s="122"/>
      <c r="F301" s="62"/>
      <c r="G301" s="125"/>
      <c r="H301" s="125"/>
      <c r="I301" s="125"/>
      <c r="J301" s="125"/>
      <c r="K301" s="120"/>
      <c r="L301" s="120"/>
      <c r="M301" s="120"/>
      <c r="N301" s="122"/>
      <c r="O301" s="76"/>
    </row>
    <row r="307" spans="1:3" hidden="1" x14ac:dyDescent="0.2">
      <c r="A307" s="92">
        <v>100</v>
      </c>
      <c r="B307" s="11" t="s">
        <v>209</v>
      </c>
      <c r="C307" s="54"/>
    </row>
    <row r="308" spans="1:3" hidden="1" x14ac:dyDescent="0.2">
      <c r="A308" s="91">
        <v>101</v>
      </c>
      <c r="B308" s="11" t="s">
        <v>210</v>
      </c>
      <c r="C308" s="54"/>
    </row>
    <row r="309" spans="1:3" hidden="1" x14ac:dyDescent="0.2">
      <c r="A309" s="91">
        <v>107</v>
      </c>
      <c r="C309" s="54"/>
    </row>
    <row r="310" spans="1:3" hidden="1" x14ac:dyDescent="0.2">
      <c r="A310" s="91">
        <v>109</v>
      </c>
      <c r="C310" s="54"/>
    </row>
    <row r="311" spans="1:3" hidden="1" x14ac:dyDescent="0.2">
      <c r="A311" s="91">
        <v>110</v>
      </c>
      <c r="C311" s="54"/>
    </row>
    <row r="312" spans="1:3" hidden="1" x14ac:dyDescent="0.2">
      <c r="A312" s="91">
        <v>111</v>
      </c>
      <c r="C312" s="54"/>
    </row>
    <row r="313" spans="1:3" hidden="1" x14ac:dyDescent="0.2">
      <c r="A313" s="91">
        <v>117</v>
      </c>
      <c r="C313" s="54"/>
    </row>
    <row r="314" spans="1:3" hidden="1" x14ac:dyDescent="0.2">
      <c r="A314" s="91">
        <v>119</v>
      </c>
      <c r="C314" s="54"/>
    </row>
    <row r="315" spans="1:3" hidden="1" x14ac:dyDescent="0.2">
      <c r="A315" s="91">
        <v>123</v>
      </c>
      <c r="C315" s="54"/>
    </row>
    <row r="316" spans="1:3" hidden="1" x14ac:dyDescent="0.2">
      <c r="A316" s="91">
        <v>127</v>
      </c>
      <c r="C316" s="54"/>
    </row>
    <row r="317" spans="1:3" hidden="1" x14ac:dyDescent="0.2">
      <c r="A317" s="91">
        <v>129</v>
      </c>
      <c r="C317" s="54"/>
    </row>
    <row r="318" spans="1:3" hidden="1" x14ac:dyDescent="0.2">
      <c r="A318" s="91">
        <v>132</v>
      </c>
      <c r="C318" s="54"/>
    </row>
    <row r="319" spans="1:3" hidden="1" x14ac:dyDescent="0.2">
      <c r="A319" s="91">
        <v>133</v>
      </c>
      <c r="C319" s="54"/>
    </row>
    <row r="320" spans="1:3" hidden="1" x14ac:dyDescent="0.2">
      <c r="A320" s="91">
        <v>136</v>
      </c>
      <c r="C320" s="54"/>
    </row>
    <row r="321" spans="1:3" hidden="1" x14ac:dyDescent="0.2">
      <c r="A321" s="91">
        <v>140</v>
      </c>
      <c r="C321" s="54"/>
    </row>
    <row r="322" spans="1:3" hidden="1" x14ac:dyDescent="0.2">
      <c r="A322" s="91">
        <v>141</v>
      </c>
      <c r="C322" s="54"/>
    </row>
    <row r="323" spans="1:3" hidden="1" x14ac:dyDescent="0.2">
      <c r="A323" s="91">
        <v>146</v>
      </c>
      <c r="C323" s="54"/>
    </row>
    <row r="324" spans="1:3" hidden="1" x14ac:dyDescent="0.2">
      <c r="A324" s="91">
        <v>148</v>
      </c>
      <c r="C324" s="54"/>
    </row>
    <row r="325" spans="1:3" hidden="1" x14ac:dyDescent="0.2">
      <c r="A325" s="90">
        <v>151</v>
      </c>
      <c r="C325" s="54"/>
    </row>
    <row r="326" spans="1:3" hidden="1" x14ac:dyDescent="0.2">
      <c r="A326" s="91">
        <v>152</v>
      </c>
    </row>
    <row r="327" spans="1:3" hidden="1" x14ac:dyDescent="0.2">
      <c r="A327" s="91">
        <v>154</v>
      </c>
    </row>
    <row r="328" spans="1:3" hidden="1" x14ac:dyDescent="0.2">
      <c r="A328" s="91">
        <v>156</v>
      </c>
    </row>
    <row r="329" spans="1:3" hidden="1" x14ac:dyDescent="0.2">
      <c r="A329" s="91">
        <v>157</v>
      </c>
    </row>
    <row r="330" spans="1:3" hidden="1" x14ac:dyDescent="0.2">
      <c r="A330" s="91">
        <v>158</v>
      </c>
    </row>
    <row r="331" spans="1:3" hidden="1" x14ac:dyDescent="0.2">
      <c r="A331" s="91">
        <v>161</v>
      </c>
    </row>
    <row r="332" spans="1:3" hidden="1" x14ac:dyDescent="0.2">
      <c r="A332" s="91">
        <v>165</v>
      </c>
    </row>
    <row r="333" spans="1:3" hidden="1" x14ac:dyDescent="0.2">
      <c r="A333" s="91">
        <v>171</v>
      </c>
    </row>
    <row r="334" spans="1:3" hidden="1" x14ac:dyDescent="0.2">
      <c r="A334" s="91">
        <v>172</v>
      </c>
    </row>
    <row r="335" spans="1:3" hidden="1" x14ac:dyDescent="0.2">
      <c r="A335" s="91">
        <v>174</v>
      </c>
    </row>
    <row r="336" spans="1:3" hidden="1" x14ac:dyDescent="0.2">
      <c r="A336" s="91">
        <v>180</v>
      </c>
    </row>
    <row r="337" spans="1:3" hidden="1" x14ac:dyDescent="0.2">
      <c r="A337" s="91">
        <v>181</v>
      </c>
      <c r="C337" s="54"/>
    </row>
    <row r="338" spans="1:3" hidden="1" x14ac:dyDescent="0.2">
      <c r="A338" s="91">
        <v>182</v>
      </c>
      <c r="C338" s="54"/>
    </row>
    <row r="339" spans="1:3" hidden="1" x14ac:dyDescent="0.2">
      <c r="A339" s="91">
        <v>191</v>
      </c>
      <c r="C339" s="54"/>
    </row>
    <row r="340" spans="1:3" hidden="1" x14ac:dyDescent="0.2">
      <c r="A340" s="91">
        <v>194</v>
      </c>
      <c r="C340" s="54"/>
    </row>
    <row r="341" spans="1:3" hidden="1" x14ac:dyDescent="0.2">
      <c r="A341" s="91">
        <v>199</v>
      </c>
      <c r="C341" s="54"/>
    </row>
    <row r="342" spans="1:3" hidden="1" x14ac:dyDescent="0.2">
      <c r="A342" s="91">
        <v>201</v>
      </c>
      <c r="C342" s="54"/>
    </row>
    <row r="343" spans="1:3" hidden="1" x14ac:dyDescent="0.2">
      <c r="A343" s="91">
        <v>202</v>
      </c>
      <c r="C343" s="55"/>
    </row>
    <row r="344" spans="1:3" hidden="1" x14ac:dyDescent="0.2">
      <c r="A344" s="91">
        <v>204</v>
      </c>
      <c r="C344" s="55"/>
    </row>
    <row r="345" spans="1:3" hidden="1" x14ac:dyDescent="0.2">
      <c r="A345" s="91">
        <v>207</v>
      </c>
      <c r="C345" s="54"/>
    </row>
    <row r="346" spans="1:3" hidden="1" x14ac:dyDescent="0.2">
      <c r="A346" s="91">
        <v>208</v>
      </c>
      <c r="C346" s="54"/>
    </row>
    <row r="347" spans="1:3" hidden="1" x14ac:dyDescent="0.2">
      <c r="A347" s="91">
        <v>211</v>
      </c>
      <c r="C347" s="54"/>
    </row>
    <row r="348" spans="1:3" hidden="1" x14ac:dyDescent="0.2">
      <c r="A348" s="91">
        <v>212</v>
      </c>
      <c r="C348" s="54"/>
    </row>
    <row r="349" spans="1:3" hidden="1" x14ac:dyDescent="0.2">
      <c r="A349" s="91">
        <v>213</v>
      </c>
      <c r="C349" s="54"/>
    </row>
    <row r="350" spans="1:3" hidden="1" x14ac:dyDescent="0.2">
      <c r="A350" s="91">
        <v>214</v>
      </c>
      <c r="C350" s="54"/>
    </row>
    <row r="351" spans="1:3" hidden="1" x14ac:dyDescent="0.2">
      <c r="A351" s="91">
        <v>215</v>
      </c>
      <c r="C351" s="54"/>
    </row>
    <row r="352" spans="1:3" hidden="1" x14ac:dyDescent="0.2">
      <c r="A352" s="91">
        <v>216</v>
      </c>
      <c r="C352" s="54"/>
    </row>
    <row r="353" spans="1:3" hidden="1" x14ac:dyDescent="0.2">
      <c r="A353" s="91">
        <v>217</v>
      </c>
      <c r="C353" s="54"/>
    </row>
    <row r="354" spans="1:3" hidden="1" x14ac:dyDescent="0.2">
      <c r="A354" s="91">
        <v>218</v>
      </c>
      <c r="C354" s="54"/>
    </row>
    <row r="355" spans="1:3" hidden="1" x14ac:dyDescent="0.2">
      <c r="A355" s="91">
        <v>221</v>
      </c>
      <c r="C355" s="54"/>
    </row>
    <row r="356" spans="1:3" hidden="1" x14ac:dyDescent="0.2">
      <c r="A356" s="91">
        <v>222</v>
      </c>
      <c r="C356" s="54"/>
    </row>
    <row r="357" spans="1:3" hidden="1" x14ac:dyDescent="0.2">
      <c r="A357" s="91">
        <v>223</v>
      </c>
      <c r="C357" s="54"/>
    </row>
    <row r="358" spans="1:3" hidden="1" x14ac:dyDescent="0.2">
      <c r="A358" s="91">
        <v>233</v>
      </c>
      <c r="C358" s="54"/>
    </row>
    <row r="359" spans="1:3" hidden="1" x14ac:dyDescent="0.2">
      <c r="A359" s="91">
        <v>236</v>
      </c>
      <c r="C359" s="54"/>
    </row>
    <row r="360" spans="1:3" hidden="1" x14ac:dyDescent="0.2">
      <c r="A360" s="91">
        <v>238</v>
      </c>
      <c r="C360" s="54"/>
    </row>
    <row r="361" spans="1:3" hidden="1" x14ac:dyDescent="0.2">
      <c r="A361" s="91">
        <v>239</v>
      </c>
      <c r="C361" s="54"/>
    </row>
    <row r="362" spans="1:3" hidden="1" x14ac:dyDescent="0.2">
      <c r="A362" s="91">
        <v>242</v>
      </c>
      <c r="C362" s="54"/>
    </row>
    <row r="363" spans="1:3" hidden="1" x14ac:dyDescent="0.2">
      <c r="A363" s="91">
        <v>247</v>
      </c>
      <c r="C363" s="54"/>
    </row>
    <row r="364" spans="1:3" hidden="1" x14ac:dyDescent="0.2">
      <c r="A364" s="91">
        <v>260</v>
      </c>
      <c r="C364" s="54"/>
    </row>
    <row r="365" spans="1:3" hidden="1" x14ac:dyDescent="0.2">
      <c r="A365" s="91">
        <v>262</v>
      </c>
      <c r="C365" s="54"/>
    </row>
    <row r="366" spans="1:3" hidden="1" x14ac:dyDescent="0.2">
      <c r="A366" s="91">
        <v>275</v>
      </c>
      <c r="C366" s="54"/>
    </row>
    <row r="367" spans="1:3" hidden="1" x14ac:dyDescent="0.2">
      <c r="A367" s="91">
        <v>276</v>
      </c>
      <c r="C367" s="54"/>
    </row>
    <row r="368" spans="1:3" hidden="1" x14ac:dyDescent="0.2">
      <c r="A368" s="91">
        <v>277</v>
      </c>
      <c r="C368" s="54"/>
    </row>
    <row r="369" spans="1:3" hidden="1" x14ac:dyDescent="0.2">
      <c r="A369" s="91">
        <v>278</v>
      </c>
      <c r="C369" s="54"/>
    </row>
    <row r="370" spans="1:3" hidden="1" x14ac:dyDescent="0.2">
      <c r="A370" s="91">
        <v>279</v>
      </c>
      <c r="C370" s="54"/>
    </row>
    <row r="371" spans="1:3" hidden="1" x14ac:dyDescent="0.2">
      <c r="A371" s="91">
        <v>280</v>
      </c>
      <c r="C371" s="54"/>
    </row>
    <row r="372" spans="1:3" hidden="1" x14ac:dyDescent="0.2">
      <c r="A372" s="91">
        <v>282</v>
      </c>
      <c r="C372" s="54"/>
    </row>
    <row r="373" spans="1:3" hidden="1" x14ac:dyDescent="0.2">
      <c r="A373" s="91">
        <v>283</v>
      </c>
      <c r="C373" s="54"/>
    </row>
    <row r="374" spans="1:3" hidden="1" x14ac:dyDescent="0.2">
      <c r="A374" s="91">
        <v>284</v>
      </c>
      <c r="C374" s="54"/>
    </row>
    <row r="375" spans="1:3" hidden="1" x14ac:dyDescent="0.2">
      <c r="A375" s="91">
        <v>285</v>
      </c>
      <c r="C375" s="54"/>
    </row>
    <row r="376" spans="1:3" hidden="1" x14ac:dyDescent="0.2">
      <c r="A376" s="91">
        <v>286</v>
      </c>
      <c r="C376" s="54"/>
    </row>
    <row r="377" spans="1:3" hidden="1" x14ac:dyDescent="0.2">
      <c r="A377" s="91">
        <v>287</v>
      </c>
      <c r="C377" s="54"/>
    </row>
    <row r="378" spans="1:3" hidden="1" x14ac:dyDescent="0.2">
      <c r="A378" s="91">
        <v>288</v>
      </c>
      <c r="C378" s="54"/>
    </row>
    <row r="379" spans="1:3" hidden="1" x14ac:dyDescent="0.2">
      <c r="A379" s="91">
        <v>290</v>
      </c>
      <c r="C379" s="54"/>
    </row>
    <row r="380" spans="1:3" hidden="1" x14ac:dyDescent="0.2">
      <c r="A380" s="91">
        <v>291</v>
      </c>
      <c r="C380" s="54"/>
    </row>
    <row r="381" spans="1:3" hidden="1" x14ac:dyDescent="0.2">
      <c r="A381" s="91">
        <v>292</v>
      </c>
      <c r="C381" s="54"/>
    </row>
    <row r="382" spans="1:3" hidden="1" x14ac:dyDescent="0.2">
      <c r="A382" s="91">
        <v>293</v>
      </c>
      <c r="C382" s="54"/>
    </row>
    <row r="383" spans="1:3" hidden="1" x14ac:dyDescent="0.2">
      <c r="A383" s="91">
        <v>294</v>
      </c>
      <c r="C383" s="54"/>
    </row>
    <row r="384" spans="1:3" hidden="1" x14ac:dyDescent="0.2">
      <c r="A384" s="91">
        <v>295</v>
      </c>
      <c r="C384" s="54"/>
    </row>
    <row r="385" spans="1:3" hidden="1" x14ac:dyDescent="0.2">
      <c r="A385" s="91">
        <v>296</v>
      </c>
      <c r="C385" s="54"/>
    </row>
    <row r="386" spans="1:3" hidden="1" x14ac:dyDescent="0.2">
      <c r="A386" s="91">
        <v>297</v>
      </c>
      <c r="C386" s="54"/>
    </row>
    <row r="387" spans="1:3" hidden="1" x14ac:dyDescent="0.2">
      <c r="A387" s="91">
        <v>298</v>
      </c>
      <c r="C387" s="54"/>
    </row>
    <row r="388" spans="1:3" hidden="1" x14ac:dyDescent="0.2">
      <c r="A388" s="91">
        <v>299</v>
      </c>
      <c r="C388" s="54"/>
    </row>
    <row r="389" spans="1:3" hidden="1" x14ac:dyDescent="0.2">
      <c r="A389" s="91">
        <v>301</v>
      </c>
      <c r="C389" s="15"/>
    </row>
    <row r="390" spans="1:3" hidden="1" x14ac:dyDescent="0.2">
      <c r="A390" s="91">
        <v>350</v>
      </c>
    </row>
    <row r="391" spans="1:3" hidden="1" x14ac:dyDescent="0.2">
      <c r="A391" s="91">
        <v>402</v>
      </c>
    </row>
    <row r="392" spans="1:3" hidden="1" x14ac:dyDescent="0.2">
      <c r="A392" s="91">
        <v>403</v>
      </c>
    </row>
    <row r="393" spans="1:3" hidden="1" x14ac:dyDescent="0.2">
      <c r="A393" s="91">
        <v>407</v>
      </c>
    </row>
    <row r="394" spans="1:3" hidden="1" x14ac:dyDescent="0.2">
      <c r="A394" s="91">
        <v>409</v>
      </c>
    </row>
    <row r="395" spans="1:3" hidden="1" x14ac:dyDescent="0.2">
      <c r="A395" s="91">
        <v>411</v>
      </c>
    </row>
    <row r="396" spans="1:3" hidden="1" x14ac:dyDescent="0.2">
      <c r="A396" s="91">
        <v>413</v>
      </c>
    </row>
    <row r="397" spans="1:3" hidden="1" x14ac:dyDescent="0.2">
      <c r="A397" s="91">
        <v>417</v>
      </c>
    </row>
    <row r="398" spans="1:3" hidden="1" x14ac:dyDescent="0.2">
      <c r="A398" s="91">
        <v>423</v>
      </c>
    </row>
    <row r="399" spans="1:3" hidden="1" x14ac:dyDescent="0.2">
      <c r="A399" s="91">
        <v>425</v>
      </c>
    </row>
    <row r="400" spans="1:3" hidden="1" x14ac:dyDescent="0.2">
      <c r="A400" s="91">
        <v>440</v>
      </c>
    </row>
    <row r="401" spans="1:1" hidden="1" x14ac:dyDescent="0.2">
      <c r="A401" s="91">
        <v>501</v>
      </c>
    </row>
    <row r="402" spans="1:1" hidden="1" x14ac:dyDescent="0.2">
      <c r="A402" s="91">
        <v>505</v>
      </c>
    </row>
    <row r="403" spans="1:1" hidden="1" x14ac:dyDescent="0.2">
      <c r="A403" s="91">
        <v>601</v>
      </c>
    </row>
    <row r="404" spans="1:1" hidden="1" x14ac:dyDescent="0.2">
      <c r="A404" s="91">
        <v>602</v>
      </c>
    </row>
    <row r="405" spans="1:1" hidden="1" x14ac:dyDescent="0.2">
      <c r="A405" s="91">
        <v>701</v>
      </c>
    </row>
    <row r="406" spans="1:1" hidden="1" x14ac:dyDescent="0.2">
      <c r="A406" s="91">
        <v>704</v>
      </c>
    </row>
    <row r="407" spans="1:1" hidden="1" x14ac:dyDescent="0.2">
      <c r="A407" s="91">
        <v>705</v>
      </c>
    </row>
    <row r="408" spans="1:1" hidden="1" x14ac:dyDescent="0.2">
      <c r="A408" s="91">
        <v>706</v>
      </c>
    </row>
    <row r="409" spans="1:1" hidden="1" x14ac:dyDescent="0.2">
      <c r="A409" s="91">
        <v>707</v>
      </c>
    </row>
    <row r="410" spans="1:1" hidden="1" x14ac:dyDescent="0.2">
      <c r="A410" s="91">
        <v>708</v>
      </c>
    </row>
    <row r="411" spans="1:1" hidden="1" x14ac:dyDescent="0.2">
      <c r="A411" s="91">
        <v>720</v>
      </c>
    </row>
    <row r="412" spans="1:1" hidden="1" x14ac:dyDescent="0.2">
      <c r="A412" s="91">
        <v>723</v>
      </c>
    </row>
    <row r="413" spans="1:1" hidden="1" x14ac:dyDescent="0.2">
      <c r="A413" s="91">
        <v>724</v>
      </c>
    </row>
    <row r="414" spans="1:1" hidden="1" x14ac:dyDescent="0.2">
      <c r="A414" s="91">
        <v>725</v>
      </c>
    </row>
    <row r="415" spans="1:1" hidden="1" x14ac:dyDescent="0.2">
      <c r="A415" s="91">
        <v>726</v>
      </c>
    </row>
    <row r="416" spans="1:1" hidden="1" x14ac:dyDescent="0.2">
      <c r="A416" s="91">
        <v>728</v>
      </c>
    </row>
    <row r="417" spans="1:1" hidden="1" x14ac:dyDescent="0.2">
      <c r="A417" s="91">
        <v>729</v>
      </c>
    </row>
    <row r="418" spans="1:1" hidden="1" x14ac:dyDescent="0.2">
      <c r="A418" s="91">
        <v>738</v>
      </c>
    </row>
    <row r="419" spans="1:1" hidden="1" x14ac:dyDescent="0.2">
      <c r="A419" s="91">
        <v>739</v>
      </c>
    </row>
    <row r="420" spans="1:1" hidden="1" x14ac:dyDescent="0.2">
      <c r="A420" s="91">
        <v>765</v>
      </c>
    </row>
    <row r="421" spans="1:1" hidden="1" x14ac:dyDescent="0.2">
      <c r="A421" s="91">
        <v>777</v>
      </c>
    </row>
    <row r="422" spans="1:1" hidden="1" x14ac:dyDescent="0.2">
      <c r="A422" s="91">
        <v>778</v>
      </c>
    </row>
    <row r="423" spans="1:1" hidden="1" x14ac:dyDescent="0.2">
      <c r="A423" s="91">
        <v>794</v>
      </c>
    </row>
    <row r="424" spans="1:1" hidden="1" x14ac:dyDescent="0.2">
      <c r="A424" s="91">
        <v>841</v>
      </c>
    </row>
    <row r="425" spans="1:1" hidden="1" x14ac:dyDescent="0.2">
      <c r="A425" s="91">
        <v>848</v>
      </c>
    </row>
    <row r="426" spans="1:1" hidden="1" x14ac:dyDescent="0.2">
      <c r="A426" s="91">
        <v>912</v>
      </c>
    </row>
    <row r="427" spans="1:1" hidden="1" x14ac:dyDescent="0.2">
      <c r="A427" s="91">
        <v>937</v>
      </c>
    </row>
    <row r="428" spans="1:1" hidden="1" x14ac:dyDescent="0.2">
      <c r="A428" s="91">
        <v>938</v>
      </c>
    </row>
    <row r="429" spans="1:1" hidden="1" x14ac:dyDescent="0.2">
      <c r="A429" s="91">
        <v>942</v>
      </c>
    </row>
    <row r="430" spans="1:1" hidden="1" x14ac:dyDescent="0.2">
      <c r="A430" s="91">
        <v>957</v>
      </c>
    </row>
    <row r="431" spans="1:1" hidden="1" x14ac:dyDescent="0.2">
      <c r="A431" s="91">
        <v>960</v>
      </c>
    </row>
    <row r="432" spans="1:1" hidden="1" x14ac:dyDescent="0.2">
      <c r="A432" s="91">
        <v>999</v>
      </c>
    </row>
    <row r="433" spans="1:1" x14ac:dyDescent="0.2">
      <c r="A433" s="50"/>
    </row>
    <row r="434" spans="1:1" x14ac:dyDescent="0.2">
      <c r="A434" s="50"/>
    </row>
    <row r="435" spans="1:1" x14ac:dyDescent="0.2">
      <c r="A435" s="50"/>
    </row>
    <row r="436" spans="1:1" x14ac:dyDescent="0.2">
      <c r="A436" s="50"/>
    </row>
    <row r="437" spans="1:1" x14ac:dyDescent="0.2">
      <c r="A437" s="50"/>
    </row>
    <row r="438" spans="1:1" x14ac:dyDescent="0.2">
      <c r="A438" s="49"/>
    </row>
    <row r="439" spans="1:1" x14ac:dyDescent="0.2">
      <c r="A439" s="49"/>
    </row>
    <row r="440" spans="1:1" x14ac:dyDescent="0.2">
      <c r="A440" s="49"/>
    </row>
    <row r="441" spans="1:1" x14ac:dyDescent="0.2">
      <c r="A441" s="49"/>
    </row>
    <row r="442" spans="1:1" x14ac:dyDescent="0.2">
      <c r="A442" s="49"/>
    </row>
    <row r="443" spans="1:1" x14ac:dyDescent="0.2">
      <c r="A443" s="50"/>
    </row>
    <row r="444" spans="1:1" x14ac:dyDescent="0.2">
      <c r="A444" s="49"/>
    </row>
    <row r="445" spans="1:1" x14ac:dyDescent="0.2">
      <c r="A445" s="49"/>
    </row>
    <row r="446" spans="1:1" x14ac:dyDescent="0.2">
      <c r="A446" s="49"/>
    </row>
    <row r="447" spans="1:1" x14ac:dyDescent="0.2">
      <c r="A447" s="49"/>
    </row>
    <row r="448" spans="1:1" x14ac:dyDescent="0.2">
      <c r="A448" s="49"/>
    </row>
    <row r="449" spans="1:1" x14ac:dyDescent="0.2">
      <c r="A449" s="49"/>
    </row>
    <row r="450" spans="1:1" x14ac:dyDescent="0.2">
      <c r="A450" s="49"/>
    </row>
    <row r="451" spans="1:1" x14ac:dyDescent="0.2">
      <c r="A451" s="49"/>
    </row>
    <row r="452" spans="1:1" x14ac:dyDescent="0.2">
      <c r="A452" s="49"/>
    </row>
    <row r="453" spans="1:1" x14ac:dyDescent="0.2">
      <c r="A453" s="49"/>
    </row>
    <row r="454" spans="1:1" x14ac:dyDescent="0.2">
      <c r="A454" s="49"/>
    </row>
    <row r="455" spans="1:1" x14ac:dyDescent="0.2">
      <c r="A455" s="49"/>
    </row>
    <row r="456" spans="1:1" x14ac:dyDescent="0.2">
      <c r="A456" s="49"/>
    </row>
    <row r="457" spans="1:1" x14ac:dyDescent="0.2">
      <c r="A457" s="49"/>
    </row>
    <row r="458" spans="1:1" x14ac:dyDescent="0.2">
      <c r="A458" s="49"/>
    </row>
    <row r="459" spans="1:1" x14ac:dyDescent="0.2">
      <c r="A459" s="49"/>
    </row>
    <row r="460" spans="1:1" x14ac:dyDescent="0.2">
      <c r="A460" s="49"/>
    </row>
    <row r="461" spans="1:1" x14ac:dyDescent="0.2">
      <c r="A461" s="49"/>
    </row>
    <row r="462" spans="1:1" x14ac:dyDescent="0.2">
      <c r="A462" s="49"/>
    </row>
    <row r="463" spans="1:1" x14ac:dyDescent="0.2">
      <c r="A463" s="49"/>
    </row>
    <row r="464" spans="1:1" x14ac:dyDescent="0.2">
      <c r="A464" s="49"/>
    </row>
    <row r="465" spans="1:1" x14ac:dyDescent="0.2">
      <c r="A465" s="49"/>
    </row>
    <row r="466" spans="1:1" x14ac:dyDescent="0.2">
      <c r="A466" s="49"/>
    </row>
    <row r="467" spans="1:1" x14ac:dyDescent="0.2">
      <c r="A467" s="49"/>
    </row>
    <row r="468" spans="1:1" x14ac:dyDescent="0.2">
      <c r="A468" s="49"/>
    </row>
    <row r="469" spans="1:1" x14ac:dyDescent="0.2">
      <c r="A469" s="49"/>
    </row>
    <row r="470" spans="1:1" x14ac:dyDescent="0.2">
      <c r="A470" s="49"/>
    </row>
    <row r="471" spans="1:1" x14ac:dyDescent="0.2">
      <c r="A471" s="49"/>
    </row>
    <row r="472" spans="1:1" x14ac:dyDescent="0.2">
      <c r="A472" s="42"/>
    </row>
    <row r="473" spans="1:1" x14ac:dyDescent="0.2">
      <c r="A473" s="42"/>
    </row>
    <row r="474" spans="1:1" x14ac:dyDescent="0.2">
      <c r="A474" s="42"/>
    </row>
    <row r="475" spans="1:1" x14ac:dyDescent="0.2">
      <c r="A475" s="42"/>
    </row>
    <row r="476" spans="1:1" x14ac:dyDescent="0.2">
      <c r="A476" s="42"/>
    </row>
    <row r="477" spans="1:1" x14ac:dyDescent="0.2">
      <c r="A477" s="42"/>
    </row>
    <row r="478" spans="1:1" x14ac:dyDescent="0.2">
      <c r="A478" s="22"/>
    </row>
    <row r="479" spans="1:1" x14ac:dyDescent="0.2">
      <c r="A479" s="22"/>
    </row>
    <row r="480" spans="1:1" x14ac:dyDescent="0.2">
      <c r="A480" s="22"/>
    </row>
    <row r="481" spans="1:1" x14ac:dyDescent="0.2">
      <c r="A481" s="22"/>
    </row>
    <row r="482" spans="1:1" x14ac:dyDescent="0.2">
      <c r="A482" s="22"/>
    </row>
    <row r="483" spans="1:1" x14ac:dyDescent="0.2">
      <c r="A483" s="22"/>
    </row>
    <row r="484" spans="1:1" x14ac:dyDescent="0.2">
      <c r="A484" s="22"/>
    </row>
    <row r="485" spans="1:1" x14ac:dyDescent="0.2">
      <c r="A485" s="22"/>
    </row>
    <row r="486" spans="1:1" x14ac:dyDescent="0.2">
      <c r="A486" s="22"/>
    </row>
    <row r="487" spans="1:1" x14ac:dyDescent="0.2">
      <c r="A487" s="22"/>
    </row>
    <row r="488" spans="1:1" x14ac:dyDescent="0.2">
      <c r="A488" s="22"/>
    </row>
    <row r="489" spans="1:1" x14ac:dyDescent="0.2">
      <c r="A489" s="22"/>
    </row>
    <row r="490" spans="1:1" x14ac:dyDescent="0.2">
      <c r="A490" s="22"/>
    </row>
    <row r="491" spans="1:1" x14ac:dyDescent="0.2">
      <c r="A491" s="22"/>
    </row>
    <row r="492" spans="1:1" x14ac:dyDescent="0.2">
      <c r="A492" s="22"/>
    </row>
    <row r="493" spans="1:1" x14ac:dyDescent="0.2">
      <c r="A493" s="22"/>
    </row>
    <row r="494" spans="1:1" x14ac:dyDescent="0.2">
      <c r="A494" s="22"/>
    </row>
    <row r="495" spans="1:1" x14ac:dyDescent="0.2">
      <c r="A495" s="22"/>
    </row>
    <row r="496" spans="1:1" x14ac:dyDescent="0.2">
      <c r="A496" s="22"/>
    </row>
    <row r="497" spans="1:1" x14ac:dyDescent="0.2">
      <c r="A497" s="22"/>
    </row>
    <row r="498" spans="1:1" x14ac:dyDescent="0.2">
      <c r="A498" s="22"/>
    </row>
    <row r="499" spans="1:1" x14ac:dyDescent="0.2">
      <c r="A499" s="22"/>
    </row>
    <row r="500" spans="1:1" x14ac:dyDescent="0.2">
      <c r="A500" s="22"/>
    </row>
    <row r="501" spans="1:1" x14ac:dyDescent="0.2">
      <c r="A501" s="22"/>
    </row>
    <row r="502" spans="1:1" x14ac:dyDescent="0.2">
      <c r="A502" s="22"/>
    </row>
    <row r="503" spans="1:1" x14ac:dyDescent="0.2">
      <c r="A503" s="22"/>
    </row>
    <row r="504" spans="1:1" x14ac:dyDescent="0.2">
      <c r="A504" s="22"/>
    </row>
    <row r="505" spans="1:1" x14ac:dyDescent="0.2">
      <c r="A505" s="22"/>
    </row>
    <row r="506" spans="1:1" x14ac:dyDescent="0.2">
      <c r="A506" s="22"/>
    </row>
    <row r="507" spans="1:1" x14ac:dyDescent="0.2">
      <c r="A507" s="22"/>
    </row>
    <row r="508" spans="1:1" x14ac:dyDescent="0.2">
      <c r="A508" s="22"/>
    </row>
    <row r="509" spans="1:1" x14ac:dyDescent="0.2">
      <c r="A509" s="22"/>
    </row>
    <row r="510" spans="1:1" x14ac:dyDescent="0.2">
      <c r="A510" s="22"/>
    </row>
    <row r="511" spans="1:1" x14ac:dyDescent="0.2">
      <c r="A511" s="22"/>
    </row>
    <row r="512" spans="1:1" x14ac:dyDescent="0.2">
      <c r="A512" s="22"/>
    </row>
    <row r="513" spans="1:1" x14ac:dyDescent="0.2">
      <c r="A513" s="22"/>
    </row>
    <row r="514" spans="1:1" x14ac:dyDescent="0.2">
      <c r="A514" s="22"/>
    </row>
    <row r="515" spans="1:1" x14ac:dyDescent="0.2">
      <c r="A515" s="22"/>
    </row>
    <row r="516" spans="1:1" x14ac:dyDescent="0.2">
      <c r="A516" s="22"/>
    </row>
    <row r="517" spans="1:1" x14ac:dyDescent="0.2">
      <c r="A517" s="22"/>
    </row>
    <row r="518" spans="1:1" x14ac:dyDescent="0.2">
      <c r="A518" s="22"/>
    </row>
    <row r="519" spans="1:1" x14ac:dyDescent="0.2">
      <c r="A519" s="22"/>
    </row>
    <row r="520" spans="1:1" x14ac:dyDescent="0.2">
      <c r="A520" s="22"/>
    </row>
    <row r="521" spans="1:1" x14ac:dyDescent="0.2">
      <c r="A521" s="22"/>
    </row>
    <row r="522" spans="1:1" x14ac:dyDescent="0.2">
      <c r="A522" s="22"/>
    </row>
    <row r="523" spans="1:1" x14ac:dyDescent="0.2">
      <c r="A523" s="22"/>
    </row>
    <row r="524" spans="1:1" x14ac:dyDescent="0.2">
      <c r="A524" s="22"/>
    </row>
    <row r="525" spans="1:1" x14ac:dyDescent="0.2">
      <c r="A525" s="22"/>
    </row>
    <row r="526" spans="1:1" x14ac:dyDescent="0.2">
      <c r="A526" s="22"/>
    </row>
    <row r="527" spans="1:1" x14ac:dyDescent="0.2">
      <c r="A527" s="22"/>
    </row>
    <row r="528" spans="1:1" x14ac:dyDescent="0.2">
      <c r="A528" s="22"/>
    </row>
    <row r="529" spans="1:1" x14ac:dyDescent="0.2">
      <c r="A529" s="22"/>
    </row>
    <row r="530" spans="1:1" x14ac:dyDescent="0.2">
      <c r="A530" s="22"/>
    </row>
    <row r="531" spans="1:1" x14ac:dyDescent="0.2">
      <c r="A531" s="22"/>
    </row>
    <row r="532" spans="1:1" x14ac:dyDescent="0.2">
      <c r="A532" s="22"/>
    </row>
    <row r="533" spans="1:1" x14ac:dyDescent="0.2">
      <c r="A533" s="22"/>
    </row>
    <row r="534" spans="1:1" x14ac:dyDescent="0.2">
      <c r="A534" s="22"/>
    </row>
    <row r="535" spans="1:1" x14ac:dyDescent="0.2">
      <c r="A535" s="22"/>
    </row>
    <row r="536" spans="1:1" x14ac:dyDescent="0.2">
      <c r="A536" s="22"/>
    </row>
    <row r="537" spans="1:1" x14ac:dyDescent="0.2">
      <c r="A537" s="22"/>
    </row>
    <row r="538" spans="1:1" x14ac:dyDescent="0.2">
      <c r="A538" s="22"/>
    </row>
    <row r="539" spans="1:1" x14ac:dyDescent="0.2">
      <c r="A539" s="22"/>
    </row>
    <row r="540" spans="1:1" x14ac:dyDescent="0.2">
      <c r="A540" s="22"/>
    </row>
    <row r="541" spans="1:1" x14ac:dyDescent="0.2">
      <c r="A541" s="22"/>
    </row>
    <row r="542" spans="1:1" x14ac:dyDescent="0.2">
      <c r="A542" s="22"/>
    </row>
    <row r="543" spans="1:1" x14ac:dyDescent="0.2">
      <c r="A543" s="22"/>
    </row>
    <row r="544" spans="1:1" x14ac:dyDescent="0.2">
      <c r="A544" s="22"/>
    </row>
    <row r="545" spans="1:1" x14ac:dyDescent="0.2">
      <c r="A545" s="22"/>
    </row>
    <row r="546" spans="1:1" x14ac:dyDescent="0.2">
      <c r="A546" s="22"/>
    </row>
    <row r="547" spans="1:1" x14ac:dyDescent="0.2">
      <c r="A547" s="22"/>
    </row>
    <row r="548" spans="1:1" x14ac:dyDescent="0.2">
      <c r="A548" s="22"/>
    </row>
    <row r="549" spans="1:1" x14ac:dyDescent="0.2">
      <c r="A549" s="22"/>
    </row>
    <row r="550" spans="1:1" x14ac:dyDescent="0.2">
      <c r="A550" s="22"/>
    </row>
  </sheetData>
  <sheetProtection password="CCB5" sheet="1" objects="1" scenarios="1" selectLockedCells="1" autoFilter="0"/>
  <protectedRanges>
    <protectedRange sqref="D5:D11" name="Range1"/>
  </protectedRanges>
  <autoFilter ref="A16:A275"/>
  <sortState ref="A308:A556">
    <sortCondition ref="A307"/>
  </sortState>
  <mergeCells count="20">
    <mergeCell ref="A3:B3"/>
    <mergeCell ref="A4:B4"/>
    <mergeCell ref="A11:B11"/>
    <mergeCell ref="A8:B8"/>
    <mergeCell ref="A5:B5"/>
    <mergeCell ref="A6:B6"/>
    <mergeCell ref="A7:B7"/>
    <mergeCell ref="A10:B10"/>
    <mergeCell ref="A12:B12"/>
    <mergeCell ref="A9:B9"/>
    <mergeCell ref="M284:M301"/>
    <mergeCell ref="N284:N301"/>
    <mergeCell ref="D284:D301"/>
    <mergeCell ref="H284:H301"/>
    <mergeCell ref="I284:I301"/>
    <mergeCell ref="J284:J301"/>
    <mergeCell ref="K284:K301"/>
    <mergeCell ref="G284:G301"/>
    <mergeCell ref="L284:L301"/>
    <mergeCell ref="E284:E301"/>
  </mergeCells>
  <phoneticPr fontId="0" type="noConversion"/>
  <dataValidations count="4">
    <dataValidation type="list" allowBlank="1" showInputMessage="1" showErrorMessage="1" sqref="D17:N275">
      <formula1>$B$307:$B$308</formula1>
    </dataValidation>
    <dataValidation type="whole" allowBlank="1" showInputMessage="1" showErrorMessage="1" sqref="G4:G12">
      <formula1>100</formula1>
      <formula2>999</formula2>
    </dataValidation>
    <dataValidation allowBlank="1" showInputMessage="1" error="_x000a_" sqref="C10:D10"/>
    <dataValidation type="list" allowBlank="1" showErrorMessage="1" error="Please use the drop down list to select the applicable control agency." prompt="Use the drop list to select the appropriate control agency." sqref="C3">
      <formula1>$A$307:$A$432</formula1>
    </dataValidation>
  </dataValidations>
  <pageMargins left="0.75" right="0.75" top="1" bottom="1" header="0.5" footer="0.5"/>
  <pageSetup paperSize="5" scale="53" fitToHeight="3" orientation="landscape" r:id="rId1"/>
  <headerFooter alignWithMargins="0">
    <oddFooter>&amp;L&amp;F
&amp;D&amp;RDOA Information Returns Compliance Survey
&amp;A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3"/>
  <sheetViews>
    <sheetView showGridLines="0" workbookViewId="0">
      <selection activeCell="D19" sqref="D19"/>
    </sheetView>
  </sheetViews>
  <sheetFormatPr defaultColWidth="9.33203125" defaultRowHeight="11.25" x14ac:dyDescent="0.2"/>
  <cols>
    <col min="1" max="1" width="9" style="11" customWidth="1"/>
    <col min="2" max="2" width="10.1640625" style="11" bestFit="1" customWidth="1"/>
    <col min="3" max="3" width="56" style="11" customWidth="1"/>
    <col min="4" max="4" width="15.83203125" style="11" customWidth="1"/>
    <col min="5" max="5" width="67.5" style="11" customWidth="1"/>
    <col min="6" max="23" width="9.33203125" style="11"/>
    <col min="24" max="28" width="9.33203125" style="15"/>
    <col min="29" max="16384" width="9.33203125" style="11"/>
  </cols>
  <sheetData>
    <row r="1" spans="1:28" ht="15.75" x14ac:dyDescent="0.25">
      <c r="A1" s="10" t="str">
        <f>'PART 1 - GENERAL'!A1</f>
        <v>DOA's Information Returns Compliance Survey for Calendar/Tax Year 2016</v>
      </c>
      <c r="F1" s="12"/>
    </row>
    <row r="3" spans="1:28" s="2" customFormat="1" ht="12.75" customHeight="1" x14ac:dyDescent="0.2">
      <c r="A3" s="117" t="s">
        <v>200</v>
      </c>
      <c r="B3" s="118"/>
      <c r="C3" s="133">
        <f>'PART 1 - GENERAL'!$C$3</f>
        <v>0</v>
      </c>
      <c r="D3" s="133"/>
      <c r="E3" s="13"/>
      <c r="F3" s="13"/>
      <c r="G3" s="13"/>
      <c r="X3" s="45"/>
      <c r="Y3" s="45"/>
      <c r="Z3" s="45"/>
      <c r="AA3" s="45"/>
      <c r="AB3" s="45"/>
    </row>
    <row r="4" spans="1:28" s="2" customFormat="1" ht="11.25" customHeight="1" x14ac:dyDescent="0.2">
      <c r="A4" s="117" t="s">
        <v>201</v>
      </c>
      <c r="B4" s="118"/>
      <c r="C4" s="129" t="e">
        <f>'PART 1 - GENERAL'!$C$4</f>
        <v>#N/A</v>
      </c>
      <c r="D4" s="130"/>
      <c r="E4" s="13"/>
      <c r="F4" s="13"/>
      <c r="G4" s="13"/>
      <c r="X4" s="45"/>
      <c r="Y4" s="45"/>
      <c r="Z4" s="45"/>
      <c r="AA4" s="45"/>
      <c r="AB4" s="45"/>
    </row>
    <row r="5" spans="1:28" s="2" customFormat="1" ht="24" customHeight="1" x14ac:dyDescent="0.2">
      <c r="A5" s="117" t="s">
        <v>207</v>
      </c>
      <c r="B5" s="118"/>
      <c r="C5" s="129">
        <f>'PART 1 - GENERAL'!$C$5</f>
        <v>0</v>
      </c>
      <c r="D5" s="130"/>
      <c r="E5" s="13"/>
      <c r="F5" s="13"/>
      <c r="G5" s="13"/>
      <c r="X5" s="45"/>
      <c r="Y5" s="45"/>
      <c r="Z5" s="45"/>
      <c r="AA5" s="45"/>
      <c r="AB5" s="45"/>
    </row>
    <row r="6" spans="1:28" s="2" customFormat="1" ht="24" customHeight="1" x14ac:dyDescent="0.2">
      <c r="A6" s="117" t="s">
        <v>208</v>
      </c>
      <c r="B6" s="118"/>
      <c r="C6" s="129">
        <f>'PART 1 - GENERAL'!$C$6</f>
        <v>0</v>
      </c>
      <c r="D6" s="130"/>
      <c r="E6" s="13"/>
      <c r="F6" s="13"/>
      <c r="G6" s="13"/>
      <c r="X6" s="45"/>
      <c r="Y6" s="45"/>
      <c r="Z6" s="45"/>
      <c r="AA6" s="45"/>
      <c r="AB6" s="45"/>
    </row>
    <row r="7" spans="1:28" s="2" customFormat="1" ht="24" customHeight="1" x14ac:dyDescent="0.2">
      <c r="A7" s="117" t="s">
        <v>228</v>
      </c>
      <c r="B7" s="118"/>
      <c r="C7" s="129">
        <f>'PART 1 - GENERAL'!$C$7</f>
        <v>0</v>
      </c>
      <c r="D7" s="130"/>
      <c r="E7" s="13"/>
      <c r="F7" s="13"/>
      <c r="G7" s="13"/>
      <c r="X7" s="45"/>
      <c r="Y7" s="45"/>
      <c r="Z7" s="45"/>
      <c r="AA7" s="45"/>
      <c r="AB7" s="45"/>
    </row>
    <row r="8" spans="1:28" s="2" customFormat="1" ht="11.25" customHeight="1" x14ac:dyDescent="0.2">
      <c r="A8" s="117" t="s">
        <v>202</v>
      </c>
      <c r="B8" s="118"/>
      <c r="C8" s="129">
        <f>'PART 1 - GENERAL'!$C$8</f>
        <v>0</v>
      </c>
      <c r="D8" s="130"/>
      <c r="E8" s="7"/>
      <c r="F8" s="7"/>
      <c r="G8" s="7"/>
      <c r="X8" s="45"/>
      <c r="Y8" s="45"/>
      <c r="Z8" s="45"/>
      <c r="AA8" s="45"/>
      <c r="AB8" s="45"/>
    </row>
    <row r="9" spans="1:28" s="2" customFormat="1" ht="24" customHeight="1" x14ac:dyDescent="0.2">
      <c r="A9" s="117" t="s">
        <v>203</v>
      </c>
      <c r="B9" s="118"/>
      <c r="C9" s="129">
        <f>'PART 1 - GENERAL'!$C$9</f>
        <v>0</v>
      </c>
      <c r="D9" s="130"/>
      <c r="E9" s="7"/>
      <c r="F9" s="7"/>
      <c r="G9" s="7"/>
      <c r="X9" s="45"/>
      <c r="Y9" s="45"/>
      <c r="Z9" s="45"/>
      <c r="AA9" s="45"/>
      <c r="AB9" s="45"/>
    </row>
    <row r="10" spans="1:28" s="2" customFormat="1" ht="24" customHeight="1" x14ac:dyDescent="0.2">
      <c r="A10" s="117" t="s">
        <v>204</v>
      </c>
      <c r="B10" s="118"/>
      <c r="C10" s="129">
        <f>'PART 1 - GENERAL'!$C$10</f>
        <v>0</v>
      </c>
      <c r="D10" s="130"/>
      <c r="E10" s="7"/>
      <c r="F10" s="7"/>
      <c r="G10" s="7"/>
      <c r="X10" s="45"/>
      <c r="Y10" s="45"/>
      <c r="Z10" s="45"/>
      <c r="AA10" s="45"/>
      <c r="AB10" s="45"/>
    </row>
    <row r="11" spans="1:28" s="2" customFormat="1" ht="11.25" customHeight="1" x14ac:dyDescent="0.2">
      <c r="A11" s="117" t="s">
        <v>211</v>
      </c>
      <c r="B11" s="118"/>
      <c r="C11" s="129">
        <f>'PART 1 - GENERAL'!$C$11</f>
        <v>0</v>
      </c>
      <c r="D11" s="130"/>
      <c r="E11" s="13"/>
      <c r="F11" s="13"/>
      <c r="G11" s="13"/>
      <c r="X11" s="45"/>
      <c r="Y11" s="45"/>
      <c r="Z11" s="45"/>
      <c r="AA11" s="45"/>
      <c r="AB11" s="45"/>
    </row>
    <row r="12" spans="1:28" s="2" customFormat="1" ht="11.25" customHeight="1" x14ac:dyDescent="0.2">
      <c r="A12" s="117" t="s">
        <v>205</v>
      </c>
      <c r="B12" s="118"/>
      <c r="C12" s="131">
        <f>'PART 1 - GENERAL'!$C$12</f>
        <v>0</v>
      </c>
      <c r="D12" s="132"/>
      <c r="E12" s="14"/>
      <c r="F12" s="14"/>
      <c r="G12" s="14"/>
      <c r="X12" s="45"/>
      <c r="Y12" s="45"/>
      <c r="Z12" s="45"/>
      <c r="AA12" s="45"/>
      <c r="AB12" s="45"/>
    </row>
    <row r="13" spans="1:28" x14ac:dyDescent="0.2">
      <c r="A13" s="15"/>
      <c r="B13" s="15"/>
      <c r="C13" s="15"/>
      <c r="D13" s="15"/>
      <c r="E13" s="15"/>
    </row>
    <row r="14" spans="1:28" ht="12.75" x14ac:dyDescent="0.2">
      <c r="A14" s="29" t="s">
        <v>651</v>
      </c>
      <c r="B14" s="15"/>
      <c r="C14" s="15"/>
      <c r="D14" s="15"/>
      <c r="E14" s="15"/>
    </row>
    <row r="16" spans="1:28" s="34" customFormat="1" ht="27" customHeight="1" x14ac:dyDescent="0.2">
      <c r="A16" s="126" t="s">
        <v>694</v>
      </c>
      <c r="B16" s="127"/>
      <c r="C16" s="127"/>
      <c r="D16" s="127"/>
      <c r="E16" s="128"/>
      <c r="X16" s="46"/>
      <c r="Y16" s="46"/>
      <c r="Z16" s="46"/>
      <c r="AA16" s="46"/>
      <c r="AB16" s="46"/>
    </row>
    <row r="17" spans="1:28" s="34" customFormat="1" x14ac:dyDescent="0.2">
      <c r="X17" s="46"/>
      <c r="Y17" s="46"/>
      <c r="Z17" s="46"/>
      <c r="AA17" s="46"/>
      <c r="AB17" s="46"/>
    </row>
    <row r="18" spans="1:28" s="37" customFormat="1" ht="45" x14ac:dyDescent="0.2">
      <c r="A18" s="35" t="s">
        <v>199</v>
      </c>
      <c r="B18" s="35" t="s">
        <v>206</v>
      </c>
      <c r="C18" s="35" t="s">
        <v>198</v>
      </c>
      <c r="D18" s="23" t="s">
        <v>695</v>
      </c>
      <c r="E18" s="36" t="s">
        <v>241</v>
      </c>
      <c r="X18" s="47"/>
      <c r="Y18" s="47"/>
      <c r="Z18" s="47"/>
      <c r="AA18" s="47"/>
      <c r="AB18" s="47"/>
    </row>
    <row r="19" spans="1:28" x14ac:dyDescent="0.2">
      <c r="A19" s="110">
        <v>100</v>
      </c>
      <c r="B19" s="110">
        <v>100</v>
      </c>
      <c r="C19" s="111" t="s">
        <v>1</v>
      </c>
      <c r="D19" s="8"/>
      <c r="E19" s="33"/>
    </row>
    <row r="20" spans="1:28" x14ac:dyDescent="0.2">
      <c r="A20" s="108">
        <v>101</v>
      </c>
      <c r="B20" s="108">
        <v>101</v>
      </c>
      <c r="C20" s="109" t="s">
        <v>2</v>
      </c>
      <c r="D20" s="8"/>
      <c r="E20" s="33"/>
    </row>
    <row r="21" spans="1:28" x14ac:dyDescent="0.2">
      <c r="A21" s="108">
        <v>111</v>
      </c>
      <c r="B21" s="108">
        <v>103</v>
      </c>
      <c r="C21" s="109" t="s">
        <v>3</v>
      </c>
      <c r="D21" s="8"/>
      <c r="E21" s="33"/>
    </row>
    <row r="22" spans="1:28" x14ac:dyDescent="0.2">
      <c r="A22" s="108">
        <v>101</v>
      </c>
      <c r="B22" s="108">
        <v>105</v>
      </c>
      <c r="C22" s="112" t="s">
        <v>236</v>
      </c>
      <c r="D22" s="8"/>
      <c r="E22" s="33"/>
    </row>
    <row r="23" spans="1:28" x14ac:dyDescent="0.2">
      <c r="A23" s="108">
        <v>107</v>
      </c>
      <c r="B23" s="108">
        <v>107</v>
      </c>
      <c r="C23" s="109" t="s">
        <v>4</v>
      </c>
      <c r="D23" s="8"/>
      <c r="E23" s="33"/>
    </row>
    <row r="24" spans="1:28" x14ac:dyDescent="0.2">
      <c r="A24" s="108">
        <v>107</v>
      </c>
      <c r="B24" s="108">
        <v>108</v>
      </c>
      <c r="C24" s="109" t="s">
        <v>5</v>
      </c>
      <c r="D24" s="8"/>
      <c r="E24" s="33"/>
    </row>
    <row r="25" spans="1:28" x14ac:dyDescent="0.2">
      <c r="A25" s="108">
        <v>109</v>
      </c>
      <c r="B25" s="108">
        <v>109</v>
      </c>
      <c r="C25" s="109" t="s">
        <v>6</v>
      </c>
      <c r="D25" s="8"/>
      <c r="E25" s="33"/>
    </row>
    <row r="26" spans="1:28" x14ac:dyDescent="0.2">
      <c r="A26" s="108">
        <v>110</v>
      </c>
      <c r="B26" s="108">
        <v>110</v>
      </c>
      <c r="C26" s="109" t="s">
        <v>7</v>
      </c>
      <c r="D26" s="8"/>
      <c r="E26" s="33"/>
    </row>
    <row r="27" spans="1:28" x14ac:dyDescent="0.2">
      <c r="A27" s="108">
        <v>111</v>
      </c>
      <c r="B27" s="108">
        <v>111</v>
      </c>
      <c r="C27" s="109" t="s">
        <v>8</v>
      </c>
      <c r="D27" s="8"/>
      <c r="E27" s="33"/>
    </row>
    <row r="28" spans="1:28" x14ac:dyDescent="0.2">
      <c r="A28" s="108">
        <v>111</v>
      </c>
      <c r="B28" s="108">
        <v>112</v>
      </c>
      <c r="C28" s="109" t="s">
        <v>9</v>
      </c>
      <c r="D28" s="8"/>
      <c r="E28" s="33"/>
    </row>
    <row r="29" spans="1:28" x14ac:dyDescent="0.2">
      <c r="A29" s="108">
        <v>111</v>
      </c>
      <c r="B29" s="108">
        <v>113</v>
      </c>
      <c r="C29" s="109" t="s">
        <v>10</v>
      </c>
      <c r="D29" s="8"/>
      <c r="E29" s="33"/>
    </row>
    <row r="30" spans="1:28" x14ac:dyDescent="0.2">
      <c r="A30" s="108">
        <v>111</v>
      </c>
      <c r="B30" s="108">
        <v>114</v>
      </c>
      <c r="C30" s="109" t="s">
        <v>11</v>
      </c>
      <c r="D30" s="8"/>
      <c r="E30" s="33"/>
    </row>
    <row r="31" spans="1:28" x14ac:dyDescent="0.2">
      <c r="A31" s="108">
        <v>111</v>
      </c>
      <c r="B31" s="108">
        <v>115</v>
      </c>
      <c r="C31" s="109" t="s">
        <v>12</v>
      </c>
      <c r="D31" s="8"/>
      <c r="E31" s="33"/>
    </row>
    <row r="32" spans="1:28" x14ac:dyDescent="0.2">
      <c r="A32" s="108">
        <v>111</v>
      </c>
      <c r="B32" s="108">
        <v>116</v>
      </c>
      <c r="C32" s="109" t="s">
        <v>13</v>
      </c>
      <c r="D32" s="8"/>
      <c r="E32" s="33"/>
    </row>
    <row r="33" spans="1:5" x14ac:dyDescent="0.2">
      <c r="A33" s="108">
        <v>117</v>
      </c>
      <c r="B33" s="108">
        <v>117</v>
      </c>
      <c r="C33" s="109" t="s">
        <v>14</v>
      </c>
      <c r="D33" s="8"/>
      <c r="E33" s="33"/>
    </row>
    <row r="34" spans="1:5" x14ac:dyDescent="0.2">
      <c r="A34" s="108">
        <v>107</v>
      </c>
      <c r="B34" s="108">
        <v>118</v>
      </c>
      <c r="C34" s="109" t="s">
        <v>15</v>
      </c>
      <c r="D34" s="8"/>
      <c r="E34" s="33"/>
    </row>
    <row r="35" spans="1:5" x14ac:dyDescent="0.2">
      <c r="A35" s="108">
        <v>180</v>
      </c>
      <c r="B35" s="108">
        <v>119</v>
      </c>
      <c r="C35" s="109" t="s">
        <v>16</v>
      </c>
      <c r="D35" s="8"/>
      <c r="E35" s="33"/>
    </row>
    <row r="36" spans="1:5" x14ac:dyDescent="0.2">
      <c r="A36" s="108">
        <v>180</v>
      </c>
      <c r="B36" s="108">
        <v>121</v>
      </c>
      <c r="C36" s="109" t="s">
        <v>17</v>
      </c>
      <c r="D36" s="8"/>
      <c r="E36" s="33"/>
    </row>
    <row r="37" spans="1:5" x14ac:dyDescent="0.2">
      <c r="A37" s="107">
        <v>151</v>
      </c>
      <c r="B37" s="113">
        <v>122</v>
      </c>
      <c r="C37" s="109" t="s">
        <v>18</v>
      </c>
      <c r="D37" s="8"/>
      <c r="E37" s="33"/>
    </row>
    <row r="38" spans="1:5" x14ac:dyDescent="0.2">
      <c r="A38" s="108">
        <v>123</v>
      </c>
      <c r="B38" s="108">
        <v>123</v>
      </c>
      <c r="C38" s="109" t="s">
        <v>19</v>
      </c>
      <c r="D38" s="8"/>
      <c r="E38" s="33"/>
    </row>
    <row r="39" spans="1:5" x14ac:dyDescent="0.2">
      <c r="A39" s="108">
        <v>111</v>
      </c>
      <c r="B39" s="108">
        <v>125</v>
      </c>
      <c r="C39" s="109" t="s">
        <v>20</v>
      </c>
      <c r="D39" s="8"/>
      <c r="E39" s="33"/>
    </row>
    <row r="40" spans="1:5" x14ac:dyDescent="0.2">
      <c r="A40" s="108">
        <v>127</v>
      </c>
      <c r="B40" s="108">
        <v>127</v>
      </c>
      <c r="C40" s="109" t="s">
        <v>21</v>
      </c>
      <c r="D40" s="8"/>
      <c r="E40" s="33"/>
    </row>
    <row r="41" spans="1:5" x14ac:dyDescent="0.2">
      <c r="A41" s="108">
        <v>912</v>
      </c>
      <c r="B41" s="108">
        <v>128</v>
      </c>
      <c r="C41" s="109" t="s">
        <v>231</v>
      </c>
      <c r="D41" s="8"/>
      <c r="E41" s="33"/>
    </row>
    <row r="42" spans="1:5" x14ac:dyDescent="0.2">
      <c r="A42" s="108">
        <v>129</v>
      </c>
      <c r="B42" s="108">
        <v>129</v>
      </c>
      <c r="C42" s="109" t="s">
        <v>22</v>
      </c>
      <c r="D42" s="8"/>
      <c r="E42" s="33"/>
    </row>
    <row r="43" spans="1:5" x14ac:dyDescent="0.2">
      <c r="A43" s="108">
        <v>132</v>
      </c>
      <c r="B43" s="108">
        <v>132</v>
      </c>
      <c r="C43" s="109" t="s">
        <v>432</v>
      </c>
      <c r="D43" s="8"/>
      <c r="E43" s="33"/>
    </row>
    <row r="44" spans="1:5" x14ac:dyDescent="0.2">
      <c r="A44" s="108">
        <v>133</v>
      </c>
      <c r="B44" s="108">
        <v>133</v>
      </c>
      <c r="C44" s="109" t="s">
        <v>23</v>
      </c>
      <c r="D44" s="8"/>
      <c r="E44" s="33"/>
    </row>
    <row r="45" spans="1:5" x14ac:dyDescent="0.2">
      <c r="A45" s="108">
        <v>136</v>
      </c>
      <c r="B45" s="108">
        <v>136</v>
      </c>
      <c r="C45" s="109" t="s">
        <v>24</v>
      </c>
      <c r="D45" s="8"/>
      <c r="E45" s="33"/>
    </row>
    <row r="46" spans="1:5" x14ac:dyDescent="0.2">
      <c r="A46" s="108">
        <v>140</v>
      </c>
      <c r="B46" s="108">
        <v>140</v>
      </c>
      <c r="C46" s="109" t="s">
        <v>25</v>
      </c>
      <c r="D46" s="8"/>
      <c r="E46" s="33"/>
    </row>
    <row r="47" spans="1:5" x14ac:dyDescent="0.2">
      <c r="A47" s="108">
        <v>141</v>
      </c>
      <c r="B47" s="108">
        <v>141</v>
      </c>
      <c r="C47" s="109" t="s">
        <v>673</v>
      </c>
      <c r="D47" s="8"/>
      <c r="E47" s="33"/>
    </row>
    <row r="48" spans="1:5" x14ac:dyDescent="0.2">
      <c r="A48" s="108">
        <v>107</v>
      </c>
      <c r="B48" s="108">
        <v>142</v>
      </c>
      <c r="C48" s="109" t="s">
        <v>258</v>
      </c>
      <c r="D48" s="8"/>
      <c r="E48" s="33"/>
    </row>
    <row r="49" spans="1:5" x14ac:dyDescent="0.2">
      <c r="A49" s="108">
        <v>141</v>
      </c>
      <c r="B49" s="108">
        <v>143</v>
      </c>
      <c r="C49" s="109" t="s">
        <v>674</v>
      </c>
      <c r="D49" s="8"/>
      <c r="E49" s="33"/>
    </row>
    <row r="50" spans="1:5" x14ac:dyDescent="0.2">
      <c r="A50" s="108">
        <v>107</v>
      </c>
      <c r="B50" s="108">
        <v>145</v>
      </c>
      <c r="C50" s="109" t="s">
        <v>259</v>
      </c>
      <c r="D50" s="8"/>
      <c r="E50" s="33"/>
    </row>
    <row r="51" spans="1:5" x14ac:dyDescent="0.2">
      <c r="A51" s="108">
        <v>146</v>
      </c>
      <c r="B51" s="108">
        <v>146</v>
      </c>
      <c r="C51" s="109" t="s">
        <v>26</v>
      </c>
      <c r="D51" s="8"/>
      <c r="E51" s="33"/>
    </row>
    <row r="52" spans="1:5" x14ac:dyDescent="0.2">
      <c r="A52" s="108">
        <v>151</v>
      </c>
      <c r="B52" s="108">
        <v>147</v>
      </c>
      <c r="C52" s="109" t="s">
        <v>279</v>
      </c>
      <c r="D52" s="8"/>
      <c r="E52" s="33"/>
    </row>
    <row r="53" spans="1:5" x14ac:dyDescent="0.2">
      <c r="A53" s="108">
        <v>148</v>
      </c>
      <c r="B53" s="108">
        <v>148</v>
      </c>
      <c r="C53" s="109" t="s">
        <v>27</v>
      </c>
      <c r="D53" s="8"/>
      <c r="E53" s="33"/>
    </row>
    <row r="54" spans="1:5" x14ac:dyDescent="0.2">
      <c r="A54" s="108">
        <v>129</v>
      </c>
      <c r="B54" s="108">
        <v>149</v>
      </c>
      <c r="C54" s="109" t="s">
        <v>28</v>
      </c>
      <c r="D54" s="8"/>
      <c r="E54" s="33"/>
    </row>
    <row r="55" spans="1:5" x14ac:dyDescent="0.2">
      <c r="A55" s="108">
        <v>151</v>
      </c>
      <c r="B55" s="108">
        <v>151</v>
      </c>
      <c r="C55" s="109" t="s">
        <v>29</v>
      </c>
      <c r="D55" s="8"/>
      <c r="E55" s="33"/>
    </row>
    <row r="56" spans="1:5" x14ac:dyDescent="0.2">
      <c r="A56" s="108">
        <v>152</v>
      </c>
      <c r="B56" s="108">
        <v>152</v>
      </c>
      <c r="C56" s="109" t="s">
        <v>30</v>
      </c>
      <c r="D56" s="8"/>
      <c r="E56" s="33"/>
    </row>
    <row r="57" spans="1:5" x14ac:dyDescent="0.2">
      <c r="A57" s="108">
        <v>154</v>
      </c>
      <c r="B57" s="108">
        <v>154</v>
      </c>
      <c r="C57" s="109" t="s">
        <v>31</v>
      </c>
      <c r="D57" s="8"/>
      <c r="E57" s="33"/>
    </row>
    <row r="58" spans="1:5" x14ac:dyDescent="0.2">
      <c r="A58" s="108">
        <v>152</v>
      </c>
      <c r="B58" s="108">
        <v>155</v>
      </c>
      <c r="C58" s="109" t="s">
        <v>32</v>
      </c>
      <c r="D58" s="8"/>
      <c r="E58" s="33"/>
    </row>
    <row r="59" spans="1:5" x14ac:dyDescent="0.2">
      <c r="A59" s="108">
        <v>156</v>
      </c>
      <c r="B59" s="108">
        <v>156</v>
      </c>
      <c r="C59" s="109" t="s">
        <v>33</v>
      </c>
      <c r="D59" s="8"/>
      <c r="E59" s="33"/>
    </row>
    <row r="60" spans="1:5" x14ac:dyDescent="0.2">
      <c r="A60" s="108">
        <v>157</v>
      </c>
      <c r="B60" s="108">
        <v>157</v>
      </c>
      <c r="C60" s="109" t="s">
        <v>34</v>
      </c>
      <c r="D60" s="8"/>
      <c r="E60" s="33"/>
    </row>
    <row r="61" spans="1:5" x14ac:dyDescent="0.2">
      <c r="A61" s="108">
        <v>158</v>
      </c>
      <c r="B61" s="108">
        <v>158</v>
      </c>
      <c r="C61" s="109" t="s">
        <v>35</v>
      </c>
      <c r="D61" s="8"/>
      <c r="E61" s="33"/>
    </row>
    <row r="62" spans="1:5" x14ac:dyDescent="0.2">
      <c r="A62" s="108">
        <v>111</v>
      </c>
      <c r="B62" s="108">
        <v>160</v>
      </c>
      <c r="C62" s="109" t="s">
        <v>36</v>
      </c>
      <c r="D62" s="8"/>
      <c r="E62" s="33"/>
    </row>
    <row r="63" spans="1:5" x14ac:dyDescent="0.2">
      <c r="A63" s="108">
        <v>161</v>
      </c>
      <c r="B63" s="108">
        <v>161</v>
      </c>
      <c r="C63" s="109" t="s">
        <v>37</v>
      </c>
      <c r="D63" s="8"/>
      <c r="E63" s="33"/>
    </row>
    <row r="64" spans="1:5" x14ac:dyDescent="0.2">
      <c r="A64" s="108">
        <v>165</v>
      </c>
      <c r="B64" s="108">
        <v>165</v>
      </c>
      <c r="C64" s="109" t="s">
        <v>38</v>
      </c>
      <c r="D64" s="8"/>
      <c r="E64" s="33"/>
    </row>
    <row r="65" spans="1:5" x14ac:dyDescent="0.2">
      <c r="A65" s="108">
        <v>180</v>
      </c>
      <c r="B65" s="108">
        <v>166</v>
      </c>
      <c r="C65" s="109" t="s">
        <v>39</v>
      </c>
      <c r="D65" s="8"/>
      <c r="E65" s="33"/>
    </row>
    <row r="66" spans="1:5" x14ac:dyDescent="0.2">
      <c r="A66" s="108">
        <v>171</v>
      </c>
      <c r="B66" s="108">
        <v>171</v>
      </c>
      <c r="C66" s="109" t="s">
        <v>40</v>
      </c>
      <c r="D66" s="8"/>
      <c r="E66" s="33"/>
    </row>
    <row r="67" spans="1:5" x14ac:dyDescent="0.2">
      <c r="A67" s="108">
        <v>172</v>
      </c>
      <c r="B67" s="108">
        <v>172</v>
      </c>
      <c r="C67" s="109" t="s">
        <v>433</v>
      </c>
      <c r="D67" s="8"/>
      <c r="E67" s="33"/>
    </row>
    <row r="68" spans="1:5" x14ac:dyDescent="0.2">
      <c r="A68" s="108">
        <v>174</v>
      </c>
      <c r="B68" s="108">
        <v>174</v>
      </c>
      <c r="C68" s="109" t="s">
        <v>41</v>
      </c>
      <c r="D68" s="8"/>
      <c r="E68" s="33"/>
    </row>
    <row r="69" spans="1:5" x14ac:dyDescent="0.2">
      <c r="A69" s="108">
        <v>180</v>
      </c>
      <c r="B69" s="108">
        <v>180</v>
      </c>
      <c r="C69" s="109" t="s">
        <v>42</v>
      </c>
      <c r="D69" s="8"/>
      <c r="E69" s="33"/>
    </row>
    <row r="70" spans="1:5" x14ac:dyDescent="0.2">
      <c r="A70" s="108">
        <v>181</v>
      </c>
      <c r="B70" s="108">
        <v>181</v>
      </c>
      <c r="C70" s="109" t="s">
        <v>43</v>
      </c>
      <c r="D70" s="8"/>
      <c r="E70" s="33"/>
    </row>
    <row r="71" spans="1:5" x14ac:dyDescent="0.2">
      <c r="A71" s="108">
        <v>182</v>
      </c>
      <c r="B71" s="108">
        <v>182</v>
      </c>
      <c r="C71" s="109" t="s">
        <v>44</v>
      </c>
      <c r="D71" s="8"/>
      <c r="E71" s="33"/>
    </row>
    <row r="72" spans="1:5" x14ac:dyDescent="0.2">
      <c r="A72" s="108">
        <v>180</v>
      </c>
      <c r="B72" s="108">
        <v>183</v>
      </c>
      <c r="C72" s="109" t="s">
        <v>45</v>
      </c>
      <c r="D72" s="8"/>
      <c r="E72" s="33"/>
    </row>
    <row r="73" spans="1:5" x14ac:dyDescent="0.2">
      <c r="A73" s="108">
        <v>180</v>
      </c>
      <c r="B73" s="108">
        <v>184</v>
      </c>
      <c r="C73" s="109" t="s">
        <v>46</v>
      </c>
      <c r="D73" s="8"/>
      <c r="E73" s="33"/>
    </row>
    <row r="74" spans="1:5" x14ac:dyDescent="0.2">
      <c r="A74" s="108">
        <v>180</v>
      </c>
      <c r="B74" s="108">
        <v>185</v>
      </c>
      <c r="C74" s="109" t="s">
        <v>47</v>
      </c>
      <c r="D74" s="8"/>
      <c r="E74" s="33"/>
    </row>
    <row r="75" spans="1:5" x14ac:dyDescent="0.2">
      <c r="A75" s="108">
        <v>180</v>
      </c>
      <c r="B75" s="108">
        <v>186</v>
      </c>
      <c r="C75" s="109" t="s">
        <v>48</v>
      </c>
      <c r="D75" s="8"/>
      <c r="E75" s="33"/>
    </row>
    <row r="76" spans="1:5" x14ac:dyDescent="0.2">
      <c r="A76" s="108">
        <v>180</v>
      </c>
      <c r="B76" s="108">
        <v>187</v>
      </c>
      <c r="C76" s="109" t="s">
        <v>434</v>
      </c>
      <c r="D76" s="8"/>
      <c r="E76" s="33"/>
    </row>
    <row r="77" spans="1:5" x14ac:dyDescent="0.2">
      <c r="A77" s="108">
        <v>180</v>
      </c>
      <c r="B77" s="108">
        <v>188</v>
      </c>
      <c r="C77" s="109" t="s">
        <v>49</v>
      </c>
      <c r="D77" s="8"/>
      <c r="E77" s="33"/>
    </row>
    <row r="78" spans="1:5" x14ac:dyDescent="0.2">
      <c r="A78" s="108">
        <v>180</v>
      </c>
      <c r="B78" s="108">
        <v>190</v>
      </c>
      <c r="C78" s="109" t="s">
        <v>50</v>
      </c>
      <c r="D78" s="8"/>
      <c r="E78" s="33"/>
    </row>
    <row r="79" spans="1:5" x14ac:dyDescent="0.2">
      <c r="A79" s="108">
        <v>191</v>
      </c>
      <c r="B79" s="108">
        <v>191</v>
      </c>
      <c r="C79" s="109" t="s">
        <v>51</v>
      </c>
      <c r="D79" s="8"/>
      <c r="E79" s="33"/>
    </row>
    <row r="80" spans="1:5" x14ac:dyDescent="0.2">
      <c r="A80" s="108">
        <v>180</v>
      </c>
      <c r="B80" s="108">
        <v>192</v>
      </c>
      <c r="C80" s="109" t="s">
        <v>52</v>
      </c>
      <c r="D80" s="8"/>
      <c r="E80" s="33"/>
    </row>
    <row r="81" spans="1:5" x14ac:dyDescent="0.2">
      <c r="A81" s="108">
        <v>180</v>
      </c>
      <c r="B81" s="108">
        <v>193</v>
      </c>
      <c r="C81" s="109" t="s">
        <v>53</v>
      </c>
      <c r="D81" s="8"/>
      <c r="E81" s="33"/>
    </row>
    <row r="82" spans="1:5" x14ac:dyDescent="0.2">
      <c r="A82" s="108">
        <v>194</v>
      </c>
      <c r="B82" s="108">
        <v>194</v>
      </c>
      <c r="C82" s="109" t="s">
        <v>54</v>
      </c>
      <c r="D82" s="8"/>
      <c r="E82" s="33"/>
    </row>
    <row r="83" spans="1:5" x14ac:dyDescent="0.2">
      <c r="A83" s="108">
        <v>201</v>
      </c>
      <c r="B83" s="108">
        <v>197</v>
      </c>
      <c r="C83" s="109" t="s">
        <v>55</v>
      </c>
      <c r="D83" s="8"/>
      <c r="E83" s="33"/>
    </row>
    <row r="84" spans="1:5" x14ac:dyDescent="0.2">
      <c r="A84" s="108">
        <v>199</v>
      </c>
      <c r="B84" s="108">
        <v>199</v>
      </c>
      <c r="C84" s="109" t="s">
        <v>56</v>
      </c>
      <c r="D84" s="8"/>
      <c r="E84" s="33"/>
    </row>
    <row r="85" spans="1:5" x14ac:dyDescent="0.2">
      <c r="A85" s="108">
        <v>201</v>
      </c>
      <c r="B85" s="108">
        <v>200</v>
      </c>
      <c r="C85" s="109" t="s">
        <v>652</v>
      </c>
      <c r="D85" s="8"/>
      <c r="E85" s="33"/>
    </row>
    <row r="86" spans="1:5" x14ac:dyDescent="0.2">
      <c r="A86" s="108">
        <v>201</v>
      </c>
      <c r="B86" s="108">
        <v>201</v>
      </c>
      <c r="C86" s="109" t="s">
        <v>57</v>
      </c>
      <c r="D86" s="8"/>
      <c r="E86" s="33"/>
    </row>
    <row r="87" spans="1:5" x14ac:dyDescent="0.2">
      <c r="A87" s="108">
        <v>202</v>
      </c>
      <c r="B87" s="108">
        <v>202</v>
      </c>
      <c r="C87" s="109" t="s">
        <v>58</v>
      </c>
      <c r="D87" s="8"/>
      <c r="E87" s="33"/>
    </row>
    <row r="88" spans="1:5" x14ac:dyDescent="0.2">
      <c r="A88" s="108">
        <v>262</v>
      </c>
      <c r="B88" s="108">
        <v>203</v>
      </c>
      <c r="C88" s="109" t="s">
        <v>675</v>
      </c>
      <c r="D88" s="8"/>
      <c r="E88" s="33"/>
    </row>
    <row r="89" spans="1:5" x14ac:dyDescent="0.2">
      <c r="A89" s="108">
        <v>204</v>
      </c>
      <c r="B89" s="108">
        <v>204</v>
      </c>
      <c r="C89" s="109" t="s">
        <v>59</v>
      </c>
      <c r="D89" s="8"/>
      <c r="E89" s="33"/>
    </row>
    <row r="90" spans="1:5" x14ac:dyDescent="0.2">
      <c r="A90" s="108">
        <v>207</v>
      </c>
      <c r="B90" s="108">
        <v>207</v>
      </c>
      <c r="C90" s="109" t="s">
        <v>60</v>
      </c>
      <c r="D90" s="8"/>
      <c r="E90" s="33"/>
    </row>
    <row r="91" spans="1:5" x14ac:dyDescent="0.2">
      <c r="A91" s="108">
        <v>208</v>
      </c>
      <c r="B91" s="108">
        <v>208</v>
      </c>
      <c r="C91" s="109" t="s">
        <v>61</v>
      </c>
      <c r="D91" s="8"/>
      <c r="E91" s="33"/>
    </row>
    <row r="92" spans="1:5" x14ac:dyDescent="0.2">
      <c r="A92" s="108">
        <v>207</v>
      </c>
      <c r="B92" s="108">
        <v>209</v>
      </c>
      <c r="C92" s="109" t="s">
        <v>62</v>
      </c>
      <c r="D92" s="8"/>
      <c r="E92" s="33"/>
    </row>
    <row r="93" spans="1:5" x14ac:dyDescent="0.2">
      <c r="A93" s="108">
        <v>211</v>
      </c>
      <c r="B93" s="108">
        <v>211</v>
      </c>
      <c r="C93" s="109" t="s">
        <v>63</v>
      </c>
      <c r="D93" s="8"/>
      <c r="E93" s="33"/>
    </row>
    <row r="94" spans="1:5" x14ac:dyDescent="0.2">
      <c r="A94" s="108">
        <v>212</v>
      </c>
      <c r="B94" s="108">
        <v>212</v>
      </c>
      <c r="C94" s="109" t="s">
        <v>64</v>
      </c>
      <c r="D94" s="8"/>
      <c r="E94" s="33"/>
    </row>
    <row r="95" spans="1:5" x14ac:dyDescent="0.2">
      <c r="A95" s="108">
        <v>213</v>
      </c>
      <c r="B95" s="108">
        <v>213</v>
      </c>
      <c r="C95" s="109" t="s">
        <v>65</v>
      </c>
      <c r="D95" s="8"/>
      <c r="E95" s="33"/>
    </row>
    <row r="96" spans="1:5" x14ac:dyDescent="0.2">
      <c r="A96" s="108">
        <v>214</v>
      </c>
      <c r="B96" s="108">
        <v>214</v>
      </c>
      <c r="C96" s="109" t="s">
        <v>66</v>
      </c>
      <c r="D96" s="8"/>
      <c r="E96" s="33"/>
    </row>
    <row r="97" spans="1:5" x14ac:dyDescent="0.2">
      <c r="A97" s="108">
        <v>215</v>
      </c>
      <c r="B97" s="108">
        <v>215</v>
      </c>
      <c r="C97" s="109" t="s">
        <v>67</v>
      </c>
      <c r="D97" s="8"/>
      <c r="E97" s="33"/>
    </row>
    <row r="98" spans="1:5" x14ac:dyDescent="0.2">
      <c r="A98" s="108">
        <v>216</v>
      </c>
      <c r="B98" s="108">
        <v>216</v>
      </c>
      <c r="C98" s="109" t="s">
        <v>68</v>
      </c>
      <c r="D98" s="8"/>
      <c r="E98" s="33"/>
    </row>
    <row r="99" spans="1:5" x14ac:dyDescent="0.2">
      <c r="A99" s="108">
        <v>217</v>
      </c>
      <c r="B99" s="108">
        <v>217</v>
      </c>
      <c r="C99" s="109" t="s">
        <v>69</v>
      </c>
      <c r="D99" s="8"/>
      <c r="E99" s="33"/>
    </row>
    <row r="100" spans="1:5" x14ac:dyDescent="0.2">
      <c r="A100" s="108">
        <v>218</v>
      </c>
      <c r="B100" s="108">
        <v>218</v>
      </c>
      <c r="C100" s="109" t="s">
        <v>260</v>
      </c>
      <c r="D100" s="8"/>
      <c r="E100" s="33"/>
    </row>
    <row r="101" spans="1:5" x14ac:dyDescent="0.2">
      <c r="A101" s="108">
        <v>221</v>
      </c>
      <c r="B101" s="108">
        <v>221</v>
      </c>
      <c r="C101" s="109" t="s">
        <v>70</v>
      </c>
      <c r="D101" s="8"/>
      <c r="E101" s="33"/>
    </row>
    <row r="102" spans="1:5" x14ac:dyDescent="0.2">
      <c r="A102" s="108">
        <v>222</v>
      </c>
      <c r="B102" s="108">
        <v>222</v>
      </c>
      <c r="C102" s="109" t="s">
        <v>71</v>
      </c>
      <c r="D102" s="8"/>
      <c r="E102" s="33"/>
    </row>
    <row r="103" spans="1:5" x14ac:dyDescent="0.2">
      <c r="A103" s="108">
        <v>223</v>
      </c>
      <c r="B103" s="108">
        <v>223</v>
      </c>
      <c r="C103" s="109" t="s">
        <v>72</v>
      </c>
      <c r="D103" s="8"/>
      <c r="E103" s="33"/>
    </row>
    <row r="104" spans="1:5" x14ac:dyDescent="0.2">
      <c r="A104" s="108">
        <v>151</v>
      </c>
      <c r="B104" s="108">
        <v>226</v>
      </c>
      <c r="C104" s="109" t="s">
        <v>73</v>
      </c>
      <c r="D104" s="8"/>
      <c r="E104" s="33"/>
    </row>
    <row r="105" spans="1:5" ht="22.5" x14ac:dyDescent="0.2">
      <c r="A105" s="108">
        <v>208</v>
      </c>
      <c r="B105" s="108">
        <v>229</v>
      </c>
      <c r="C105" s="109" t="s">
        <v>261</v>
      </c>
      <c r="D105" s="8"/>
      <c r="E105" s="33"/>
    </row>
    <row r="106" spans="1:5" x14ac:dyDescent="0.2">
      <c r="A106" s="108">
        <v>233</v>
      </c>
      <c r="B106" s="108">
        <v>233</v>
      </c>
      <c r="C106" s="109" t="s">
        <v>676</v>
      </c>
      <c r="D106" s="8"/>
      <c r="E106" s="33"/>
    </row>
    <row r="107" spans="1:5" x14ac:dyDescent="0.2">
      <c r="A107" s="108">
        <v>212</v>
      </c>
      <c r="B107" s="108">
        <v>234</v>
      </c>
      <c r="C107" s="109" t="s">
        <v>421</v>
      </c>
      <c r="D107" s="8"/>
      <c r="E107" s="33"/>
    </row>
    <row r="108" spans="1:5" x14ac:dyDescent="0.2">
      <c r="A108" s="108">
        <v>236</v>
      </c>
      <c r="B108" s="108">
        <v>236</v>
      </c>
      <c r="C108" s="109" t="s">
        <v>74</v>
      </c>
      <c r="D108" s="8"/>
      <c r="E108" s="33"/>
    </row>
    <row r="109" spans="1:5" x14ac:dyDescent="0.2">
      <c r="A109" s="108">
        <v>238</v>
      </c>
      <c r="B109" s="108">
        <v>238</v>
      </c>
      <c r="C109" s="109" t="s">
        <v>75</v>
      </c>
      <c r="D109" s="8"/>
      <c r="E109" s="33"/>
    </row>
    <row r="110" spans="1:5" x14ac:dyDescent="0.2">
      <c r="A110" s="108">
        <v>239</v>
      </c>
      <c r="B110" s="108">
        <v>239</v>
      </c>
      <c r="C110" s="109" t="s">
        <v>76</v>
      </c>
      <c r="D110" s="8"/>
      <c r="E110" s="33"/>
    </row>
    <row r="111" spans="1:5" x14ac:dyDescent="0.2">
      <c r="A111" s="108">
        <v>204</v>
      </c>
      <c r="B111" s="108">
        <v>241</v>
      </c>
      <c r="C111" s="109" t="s">
        <v>77</v>
      </c>
      <c r="D111" s="8"/>
      <c r="E111" s="33"/>
    </row>
    <row r="112" spans="1:5" x14ac:dyDescent="0.2">
      <c r="A112" s="108">
        <v>242</v>
      </c>
      <c r="B112" s="108">
        <v>242</v>
      </c>
      <c r="C112" s="109" t="s">
        <v>78</v>
      </c>
      <c r="D112" s="8"/>
      <c r="E112" s="33"/>
    </row>
    <row r="113" spans="1:5" x14ac:dyDescent="0.2">
      <c r="A113" s="108">
        <v>151</v>
      </c>
      <c r="B113" s="108">
        <v>245</v>
      </c>
      <c r="C113" s="109" t="s">
        <v>262</v>
      </c>
      <c r="D113" s="8"/>
      <c r="E113" s="33"/>
    </row>
    <row r="114" spans="1:5" x14ac:dyDescent="0.2">
      <c r="A114" s="108">
        <v>207</v>
      </c>
      <c r="B114" s="108">
        <v>246</v>
      </c>
      <c r="C114" s="109" t="s">
        <v>79</v>
      </c>
      <c r="D114" s="8"/>
      <c r="E114" s="33"/>
    </row>
    <row r="115" spans="1:5" x14ac:dyDescent="0.2">
      <c r="A115" s="108">
        <v>247</v>
      </c>
      <c r="B115" s="108">
        <v>247</v>
      </c>
      <c r="C115" s="109" t="s">
        <v>80</v>
      </c>
      <c r="D115" s="8"/>
      <c r="E115" s="33"/>
    </row>
    <row r="116" spans="1:5" x14ac:dyDescent="0.2">
      <c r="A116" s="108">
        <v>260</v>
      </c>
      <c r="B116" s="108">
        <v>260</v>
      </c>
      <c r="C116" s="109" t="s">
        <v>81</v>
      </c>
      <c r="D116" s="8"/>
      <c r="E116" s="33"/>
    </row>
    <row r="117" spans="1:5" x14ac:dyDescent="0.2">
      <c r="A117" s="108">
        <v>260</v>
      </c>
      <c r="B117" s="108">
        <v>261</v>
      </c>
      <c r="C117" s="109" t="s">
        <v>82</v>
      </c>
      <c r="D117" s="8"/>
      <c r="E117" s="33"/>
    </row>
    <row r="118" spans="1:5" x14ac:dyDescent="0.2">
      <c r="A118" s="108">
        <v>262</v>
      </c>
      <c r="B118" s="108">
        <v>262</v>
      </c>
      <c r="C118" s="109" t="s">
        <v>653</v>
      </c>
      <c r="D118" s="8"/>
      <c r="E118" s="33"/>
    </row>
    <row r="119" spans="1:5" x14ac:dyDescent="0.2">
      <c r="A119" s="108">
        <v>262</v>
      </c>
      <c r="B119" s="108">
        <v>263</v>
      </c>
      <c r="C119" s="109" t="s">
        <v>83</v>
      </c>
      <c r="D119" s="8"/>
      <c r="E119" s="33"/>
    </row>
    <row r="120" spans="1:5" x14ac:dyDescent="0.2">
      <c r="A120" s="108">
        <v>204</v>
      </c>
      <c r="B120" s="108">
        <v>268</v>
      </c>
      <c r="C120" s="109" t="s">
        <v>84</v>
      </c>
      <c r="D120" s="8"/>
      <c r="E120" s="33"/>
    </row>
    <row r="121" spans="1:5" x14ac:dyDescent="0.2">
      <c r="A121" s="108">
        <v>275</v>
      </c>
      <c r="B121" s="108">
        <v>275</v>
      </c>
      <c r="C121" s="109" t="s">
        <v>85</v>
      </c>
      <c r="D121" s="8"/>
      <c r="E121" s="33"/>
    </row>
    <row r="122" spans="1:5" x14ac:dyDescent="0.2">
      <c r="A122" s="108">
        <v>276</v>
      </c>
      <c r="B122" s="108">
        <v>276</v>
      </c>
      <c r="C122" s="109" t="s">
        <v>86</v>
      </c>
      <c r="D122" s="8"/>
      <c r="E122" s="33"/>
    </row>
    <row r="123" spans="1:5" x14ac:dyDescent="0.2">
      <c r="A123" s="108">
        <v>277</v>
      </c>
      <c r="B123" s="108">
        <v>277</v>
      </c>
      <c r="C123" s="109" t="s">
        <v>87</v>
      </c>
      <c r="D123" s="8"/>
      <c r="E123" s="33"/>
    </row>
    <row r="124" spans="1:5" x14ac:dyDescent="0.2">
      <c r="A124" s="108">
        <v>278</v>
      </c>
      <c r="B124" s="108">
        <v>278</v>
      </c>
      <c r="C124" s="109" t="s">
        <v>88</v>
      </c>
      <c r="D124" s="8"/>
      <c r="E124" s="33"/>
    </row>
    <row r="125" spans="1:5" x14ac:dyDescent="0.2">
      <c r="A125" s="108">
        <v>279</v>
      </c>
      <c r="B125" s="108">
        <v>279</v>
      </c>
      <c r="C125" s="109" t="s">
        <v>89</v>
      </c>
      <c r="D125" s="8"/>
      <c r="E125" s="33"/>
    </row>
    <row r="126" spans="1:5" x14ac:dyDescent="0.2">
      <c r="A126" s="108">
        <v>280</v>
      </c>
      <c r="B126" s="108">
        <v>280</v>
      </c>
      <c r="C126" s="109" t="s">
        <v>90</v>
      </c>
      <c r="D126" s="8"/>
      <c r="E126" s="33"/>
    </row>
    <row r="127" spans="1:5" x14ac:dyDescent="0.2">
      <c r="A127" s="108">
        <v>282</v>
      </c>
      <c r="B127" s="108">
        <v>282</v>
      </c>
      <c r="C127" s="109" t="s">
        <v>91</v>
      </c>
      <c r="D127" s="8"/>
      <c r="E127" s="33"/>
    </row>
    <row r="128" spans="1:5" x14ac:dyDescent="0.2">
      <c r="A128" s="108">
        <v>283</v>
      </c>
      <c r="B128" s="108">
        <v>283</v>
      </c>
      <c r="C128" s="109" t="s">
        <v>92</v>
      </c>
      <c r="D128" s="8"/>
      <c r="E128" s="33"/>
    </row>
    <row r="129" spans="1:5" x14ac:dyDescent="0.2">
      <c r="A129" s="108">
        <v>284</v>
      </c>
      <c r="B129" s="108">
        <v>284</v>
      </c>
      <c r="C129" s="109" t="s">
        <v>93</v>
      </c>
      <c r="D129" s="8"/>
      <c r="E129" s="33"/>
    </row>
    <row r="130" spans="1:5" x14ac:dyDescent="0.2">
      <c r="A130" s="108">
        <v>285</v>
      </c>
      <c r="B130" s="108">
        <v>285</v>
      </c>
      <c r="C130" s="109" t="s">
        <v>94</v>
      </c>
      <c r="D130" s="8"/>
      <c r="E130" s="33"/>
    </row>
    <row r="131" spans="1:5" x14ac:dyDescent="0.2">
      <c r="A131" s="108">
        <v>286</v>
      </c>
      <c r="B131" s="108">
        <v>286</v>
      </c>
      <c r="C131" s="109" t="s">
        <v>95</v>
      </c>
      <c r="D131" s="8"/>
      <c r="E131" s="33"/>
    </row>
    <row r="132" spans="1:5" x14ac:dyDescent="0.2">
      <c r="A132" s="108">
        <v>287</v>
      </c>
      <c r="B132" s="108">
        <v>287</v>
      </c>
      <c r="C132" s="109" t="s">
        <v>96</v>
      </c>
      <c r="D132" s="8"/>
      <c r="E132" s="33"/>
    </row>
    <row r="133" spans="1:5" x14ac:dyDescent="0.2">
      <c r="A133" s="108">
        <v>288</v>
      </c>
      <c r="B133" s="108">
        <v>288</v>
      </c>
      <c r="C133" s="109" t="s">
        <v>97</v>
      </c>
      <c r="D133" s="8"/>
      <c r="E133" s="33"/>
    </row>
    <row r="134" spans="1:5" x14ac:dyDescent="0.2">
      <c r="A134" s="108">
        <v>290</v>
      </c>
      <c r="B134" s="108">
        <v>290</v>
      </c>
      <c r="C134" s="109" t="s">
        <v>98</v>
      </c>
      <c r="D134" s="8"/>
      <c r="E134" s="33"/>
    </row>
    <row r="135" spans="1:5" x14ac:dyDescent="0.2">
      <c r="A135" s="108">
        <v>291</v>
      </c>
      <c r="B135" s="108">
        <v>291</v>
      </c>
      <c r="C135" s="109" t="s">
        <v>99</v>
      </c>
      <c r="D135" s="8"/>
      <c r="E135" s="33"/>
    </row>
    <row r="136" spans="1:5" x14ac:dyDescent="0.2">
      <c r="A136" s="108">
        <v>292</v>
      </c>
      <c r="B136" s="108">
        <v>292</v>
      </c>
      <c r="C136" s="109" t="s">
        <v>100</v>
      </c>
      <c r="D136" s="8"/>
      <c r="E136" s="33"/>
    </row>
    <row r="137" spans="1:5" x14ac:dyDescent="0.2">
      <c r="A137" s="108">
        <v>293</v>
      </c>
      <c r="B137" s="108">
        <v>293</v>
      </c>
      <c r="C137" s="109" t="s">
        <v>101</v>
      </c>
      <c r="D137" s="8"/>
      <c r="E137" s="33"/>
    </row>
    <row r="138" spans="1:5" x14ac:dyDescent="0.2">
      <c r="A138" s="108">
        <v>294</v>
      </c>
      <c r="B138" s="108">
        <v>294</v>
      </c>
      <c r="C138" s="109" t="s">
        <v>102</v>
      </c>
      <c r="D138" s="8"/>
      <c r="E138" s="33"/>
    </row>
    <row r="139" spans="1:5" x14ac:dyDescent="0.2">
      <c r="A139" s="108">
        <v>295</v>
      </c>
      <c r="B139" s="108">
        <v>295</v>
      </c>
      <c r="C139" s="109" t="s">
        <v>103</v>
      </c>
      <c r="D139" s="8"/>
      <c r="E139" s="33"/>
    </row>
    <row r="140" spans="1:5" x14ac:dyDescent="0.2">
      <c r="A140" s="108">
        <v>296</v>
      </c>
      <c r="B140" s="108">
        <v>296</v>
      </c>
      <c r="C140" s="109" t="s">
        <v>104</v>
      </c>
      <c r="D140" s="8"/>
      <c r="E140" s="33"/>
    </row>
    <row r="141" spans="1:5" x14ac:dyDescent="0.2">
      <c r="A141" s="108">
        <v>297</v>
      </c>
      <c r="B141" s="108">
        <v>297</v>
      </c>
      <c r="C141" s="109" t="s">
        <v>105</v>
      </c>
      <c r="D141" s="8"/>
      <c r="E141" s="33"/>
    </row>
    <row r="142" spans="1:5" x14ac:dyDescent="0.2">
      <c r="A142" s="108">
        <v>298</v>
      </c>
      <c r="B142" s="108">
        <v>298</v>
      </c>
      <c r="C142" s="109" t="s">
        <v>106</v>
      </c>
      <c r="D142" s="8"/>
      <c r="E142" s="33"/>
    </row>
    <row r="143" spans="1:5" x14ac:dyDescent="0.2">
      <c r="A143" s="108">
        <v>299</v>
      </c>
      <c r="B143" s="108">
        <v>299</v>
      </c>
      <c r="C143" s="109" t="s">
        <v>107</v>
      </c>
      <c r="D143" s="8"/>
      <c r="E143" s="33"/>
    </row>
    <row r="144" spans="1:5" x14ac:dyDescent="0.2">
      <c r="A144" s="108">
        <v>301</v>
      </c>
      <c r="B144" s="108">
        <v>301</v>
      </c>
      <c r="C144" s="109" t="s">
        <v>108</v>
      </c>
      <c r="D144" s="8"/>
      <c r="E144" s="33"/>
    </row>
    <row r="145" spans="1:5" x14ac:dyDescent="0.2">
      <c r="A145" s="108">
        <v>301</v>
      </c>
      <c r="B145" s="108">
        <v>307</v>
      </c>
      <c r="C145" s="109" t="s">
        <v>109</v>
      </c>
      <c r="D145" s="8"/>
      <c r="E145" s="33"/>
    </row>
    <row r="146" spans="1:5" x14ac:dyDescent="0.2">
      <c r="A146" s="108">
        <v>119</v>
      </c>
      <c r="B146" s="108">
        <v>312</v>
      </c>
      <c r="C146" s="109" t="s">
        <v>677</v>
      </c>
      <c r="D146" s="8"/>
      <c r="E146" s="33"/>
    </row>
    <row r="147" spans="1:5" x14ac:dyDescent="0.2">
      <c r="A147" s="108">
        <v>119</v>
      </c>
      <c r="B147" s="108">
        <v>330</v>
      </c>
      <c r="C147" s="109" t="s">
        <v>427</v>
      </c>
      <c r="D147" s="8"/>
      <c r="E147" s="33"/>
    </row>
    <row r="148" spans="1:5" x14ac:dyDescent="0.2">
      <c r="A148" s="108">
        <v>350</v>
      </c>
      <c r="B148" s="108">
        <v>350</v>
      </c>
      <c r="C148" s="109" t="s">
        <v>428</v>
      </c>
      <c r="D148" s="8"/>
      <c r="E148" s="33"/>
    </row>
    <row r="149" spans="1:5" x14ac:dyDescent="0.2">
      <c r="A149" s="108">
        <v>402</v>
      </c>
      <c r="B149" s="108">
        <v>402</v>
      </c>
      <c r="C149" s="109" t="s">
        <v>110</v>
      </c>
      <c r="D149" s="8"/>
      <c r="E149" s="33"/>
    </row>
    <row r="150" spans="1:5" x14ac:dyDescent="0.2">
      <c r="A150" s="108">
        <v>403</v>
      </c>
      <c r="B150" s="108">
        <v>403</v>
      </c>
      <c r="C150" s="109" t="s">
        <v>111</v>
      </c>
      <c r="D150" s="8"/>
      <c r="E150" s="33"/>
    </row>
    <row r="151" spans="1:5" x14ac:dyDescent="0.2">
      <c r="A151" s="108">
        <v>151</v>
      </c>
      <c r="B151" s="108">
        <v>405</v>
      </c>
      <c r="C151" s="109" t="s">
        <v>112</v>
      </c>
      <c r="D151" s="8"/>
      <c r="E151" s="33"/>
    </row>
    <row r="152" spans="1:5" x14ac:dyDescent="0.2">
      <c r="A152" s="108">
        <v>407</v>
      </c>
      <c r="B152" s="108">
        <v>407</v>
      </c>
      <c r="C152" s="109" t="s">
        <v>113</v>
      </c>
      <c r="D152" s="8"/>
      <c r="E152" s="33"/>
    </row>
    <row r="153" spans="1:5" x14ac:dyDescent="0.2">
      <c r="A153" s="108">
        <v>409</v>
      </c>
      <c r="B153" s="108">
        <v>409</v>
      </c>
      <c r="C153" s="109" t="s">
        <v>114</v>
      </c>
      <c r="D153" s="8"/>
      <c r="E153" s="33"/>
    </row>
    <row r="154" spans="1:5" x14ac:dyDescent="0.2">
      <c r="A154" s="108">
        <v>411</v>
      </c>
      <c r="B154" s="108">
        <v>411</v>
      </c>
      <c r="C154" s="109" t="s">
        <v>678</v>
      </c>
      <c r="D154" s="8"/>
      <c r="E154" s="33"/>
    </row>
    <row r="155" spans="1:5" x14ac:dyDescent="0.2">
      <c r="A155" s="108">
        <v>413</v>
      </c>
      <c r="B155" s="108">
        <v>413</v>
      </c>
      <c r="C155" s="109" t="s">
        <v>115</v>
      </c>
      <c r="D155" s="8"/>
      <c r="E155" s="33"/>
    </row>
    <row r="156" spans="1:5" x14ac:dyDescent="0.2">
      <c r="A156" s="108">
        <v>417</v>
      </c>
      <c r="B156" s="108">
        <v>417</v>
      </c>
      <c r="C156" s="109" t="s">
        <v>116</v>
      </c>
      <c r="D156" s="8"/>
      <c r="E156" s="33"/>
    </row>
    <row r="157" spans="1:5" x14ac:dyDescent="0.2">
      <c r="A157" s="108">
        <v>423</v>
      </c>
      <c r="B157" s="108">
        <v>423</v>
      </c>
      <c r="C157" s="109" t="s">
        <v>117</v>
      </c>
      <c r="D157" s="8"/>
      <c r="E157" s="33"/>
    </row>
    <row r="158" spans="1:5" x14ac:dyDescent="0.2">
      <c r="A158" s="108">
        <v>425</v>
      </c>
      <c r="B158" s="108">
        <v>425</v>
      </c>
      <c r="C158" s="109" t="s">
        <v>118</v>
      </c>
      <c r="D158" s="8"/>
      <c r="E158" s="33"/>
    </row>
    <row r="159" spans="1:5" x14ac:dyDescent="0.2">
      <c r="A159" s="108">
        <v>440</v>
      </c>
      <c r="B159" s="108">
        <v>440</v>
      </c>
      <c r="C159" s="109" t="s">
        <v>119</v>
      </c>
      <c r="D159" s="8"/>
      <c r="E159" s="33"/>
    </row>
    <row r="160" spans="1:5" x14ac:dyDescent="0.2">
      <c r="A160" s="108">
        <v>180</v>
      </c>
      <c r="B160" s="108">
        <v>454</v>
      </c>
      <c r="C160" s="109" t="s">
        <v>263</v>
      </c>
      <c r="D160" s="8"/>
      <c r="E160" s="33"/>
    </row>
    <row r="161" spans="1:5" x14ac:dyDescent="0.2">
      <c r="A161" s="108">
        <v>501</v>
      </c>
      <c r="B161" s="108">
        <v>501</v>
      </c>
      <c r="C161" s="109" t="s">
        <v>120</v>
      </c>
      <c r="D161" s="8"/>
      <c r="E161" s="33"/>
    </row>
    <row r="162" spans="1:5" x14ac:dyDescent="0.2">
      <c r="A162" s="108">
        <v>505</v>
      </c>
      <c r="B162" s="108">
        <v>505</v>
      </c>
      <c r="C162" s="109" t="s">
        <v>121</v>
      </c>
      <c r="D162" s="8"/>
      <c r="E162" s="33"/>
    </row>
    <row r="163" spans="1:5" x14ac:dyDescent="0.2">
      <c r="A163" s="108">
        <v>154</v>
      </c>
      <c r="B163" s="108">
        <v>506</v>
      </c>
      <c r="C163" s="109" t="s">
        <v>122</v>
      </c>
      <c r="D163" s="8"/>
      <c r="E163" s="33"/>
    </row>
    <row r="164" spans="1:5" x14ac:dyDescent="0.2">
      <c r="A164" s="108">
        <v>154</v>
      </c>
      <c r="B164" s="108">
        <v>530</v>
      </c>
      <c r="C164" s="109" t="s">
        <v>429</v>
      </c>
      <c r="D164" s="8"/>
      <c r="E164" s="33"/>
    </row>
    <row r="165" spans="1:5" x14ac:dyDescent="0.2">
      <c r="A165" s="108">
        <v>601</v>
      </c>
      <c r="B165" s="108">
        <v>601</v>
      </c>
      <c r="C165" s="109" t="s">
        <v>123</v>
      </c>
      <c r="D165" s="8"/>
      <c r="E165" s="33"/>
    </row>
    <row r="166" spans="1:5" x14ac:dyDescent="0.2">
      <c r="A166" s="108">
        <v>602</v>
      </c>
      <c r="B166" s="108">
        <v>602</v>
      </c>
      <c r="C166" s="109" t="s">
        <v>124</v>
      </c>
      <c r="D166" s="8"/>
      <c r="E166" s="33"/>
    </row>
    <row r="167" spans="1:5" x14ac:dyDescent="0.2">
      <c r="A167" s="108">
        <v>262</v>
      </c>
      <c r="B167" s="108">
        <v>606</v>
      </c>
      <c r="C167" s="109" t="s">
        <v>125</v>
      </c>
      <c r="D167" s="8"/>
      <c r="E167" s="33"/>
    </row>
    <row r="168" spans="1:5" x14ac:dyDescent="0.2">
      <c r="A168" s="108">
        <v>701</v>
      </c>
      <c r="B168" s="108">
        <v>701</v>
      </c>
      <c r="C168" s="109" t="s">
        <v>126</v>
      </c>
      <c r="D168" s="8"/>
      <c r="E168" s="33"/>
    </row>
    <row r="169" spans="1:5" x14ac:dyDescent="0.2">
      <c r="A169" s="108">
        <v>262</v>
      </c>
      <c r="B169" s="108">
        <v>702</v>
      </c>
      <c r="C169" s="109" t="s">
        <v>127</v>
      </c>
      <c r="D169" s="8"/>
      <c r="E169" s="33"/>
    </row>
    <row r="170" spans="1:5" x14ac:dyDescent="0.2">
      <c r="A170" s="108">
        <v>726</v>
      </c>
      <c r="B170" s="108">
        <v>703</v>
      </c>
      <c r="C170" s="109" t="s">
        <v>128</v>
      </c>
      <c r="D170" s="8"/>
      <c r="E170" s="33"/>
    </row>
    <row r="171" spans="1:5" x14ac:dyDescent="0.2">
      <c r="A171" s="108">
        <v>704</v>
      </c>
      <c r="B171" s="108">
        <v>704</v>
      </c>
      <c r="C171" s="109" t="s">
        <v>129</v>
      </c>
      <c r="D171" s="8"/>
      <c r="E171" s="33"/>
    </row>
    <row r="172" spans="1:5" x14ac:dyDescent="0.2">
      <c r="A172" s="108">
        <v>705</v>
      </c>
      <c r="B172" s="108">
        <v>705</v>
      </c>
      <c r="C172" s="109" t="s">
        <v>130</v>
      </c>
      <c r="D172" s="8"/>
      <c r="E172" s="33"/>
    </row>
    <row r="173" spans="1:5" x14ac:dyDescent="0.2">
      <c r="A173" s="108">
        <v>706</v>
      </c>
      <c r="B173" s="108">
        <v>706</v>
      </c>
      <c r="C173" s="109" t="s">
        <v>131</v>
      </c>
      <c r="D173" s="8"/>
      <c r="E173" s="33"/>
    </row>
    <row r="174" spans="1:5" x14ac:dyDescent="0.2">
      <c r="A174" s="108">
        <v>707</v>
      </c>
      <c r="B174" s="108">
        <v>707</v>
      </c>
      <c r="C174" s="109" t="s">
        <v>132</v>
      </c>
      <c r="D174" s="8"/>
      <c r="E174" s="33"/>
    </row>
    <row r="175" spans="1:5" x14ac:dyDescent="0.2">
      <c r="A175" s="108">
        <v>708</v>
      </c>
      <c r="B175" s="108">
        <v>708</v>
      </c>
      <c r="C175" s="109" t="s">
        <v>133</v>
      </c>
      <c r="D175" s="8"/>
      <c r="E175" s="33"/>
    </row>
    <row r="176" spans="1:5" x14ac:dyDescent="0.2">
      <c r="A176" s="108">
        <v>701</v>
      </c>
      <c r="B176" s="108">
        <v>709</v>
      </c>
      <c r="C176" s="109" t="s">
        <v>134</v>
      </c>
      <c r="D176" s="8"/>
      <c r="E176" s="33"/>
    </row>
    <row r="177" spans="1:5" x14ac:dyDescent="0.2">
      <c r="A177" s="108">
        <v>701</v>
      </c>
      <c r="B177" s="108">
        <v>711</v>
      </c>
      <c r="C177" s="109" t="s">
        <v>135</v>
      </c>
      <c r="D177" s="8"/>
      <c r="E177" s="33"/>
    </row>
    <row r="178" spans="1:5" x14ac:dyDescent="0.2">
      <c r="A178" s="108">
        <v>701</v>
      </c>
      <c r="B178" s="108">
        <v>716</v>
      </c>
      <c r="C178" s="109" t="s">
        <v>136</v>
      </c>
      <c r="D178" s="8"/>
      <c r="E178" s="33"/>
    </row>
    <row r="179" spans="1:5" x14ac:dyDescent="0.2">
      <c r="A179" s="108">
        <v>701</v>
      </c>
      <c r="B179" s="108">
        <v>718</v>
      </c>
      <c r="C179" s="109" t="s">
        <v>137</v>
      </c>
      <c r="D179" s="8"/>
      <c r="E179" s="33"/>
    </row>
    <row r="180" spans="1:5" x14ac:dyDescent="0.2">
      <c r="A180" s="108">
        <v>720</v>
      </c>
      <c r="B180" s="108">
        <v>720</v>
      </c>
      <c r="C180" s="109" t="s">
        <v>239</v>
      </c>
      <c r="D180" s="8"/>
      <c r="E180" s="33"/>
    </row>
    <row r="181" spans="1:5" x14ac:dyDescent="0.2">
      <c r="A181" s="108">
        <v>723</v>
      </c>
      <c r="B181" s="108">
        <v>723</v>
      </c>
      <c r="C181" s="109" t="s">
        <v>138</v>
      </c>
      <c r="D181" s="8"/>
      <c r="E181" s="33"/>
    </row>
    <row r="182" spans="1:5" x14ac:dyDescent="0.2">
      <c r="A182" s="108">
        <v>724</v>
      </c>
      <c r="B182" s="108">
        <v>724</v>
      </c>
      <c r="C182" s="109" t="s">
        <v>139</v>
      </c>
      <c r="D182" s="8"/>
      <c r="E182" s="33"/>
    </row>
    <row r="183" spans="1:5" x14ac:dyDescent="0.2">
      <c r="A183" s="108">
        <v>725</v>
      </c>
      <c r="B183" s="108">
        <v>725</v>
      </c>
      <c r="C183" s="109" t="s">
        <v>140</v>
      </c>
      <c r="D183" s="8"/>
      <c r="E183" s="33"/>
    </row>
    <row r="184" spans="1:5" x14ac:dyDescent="0.2">
      <c r="A184" s="108">
        <v>726</v>
      </c>
      <c r="B184" s="108">
        <v>726</v>
      </c>
      <c r="C184" s="109" t="s">
        <v>141</v>
      </c>
      <c r="D184" s="8"/>
      <c r="E184" s="33"/>
    </row>
    <row r="185" spans="1:5" x14ac:dyDescent="0.2">
      <c r="A185" s="108">
        <v>728</v>
      </c>
      <c r="B185" s="108">
        <v>728</v>
      </c>
      <c r="C185" s="109" t="s">
        <v>142</v>
      </c>
      <c r="D185" s="8"/>
      <c r="E185" s="33"/>
    </row>
    <row r="186" spans="1:5" x14ac:dyDescent="0.2">
      <c r="A186" s="108">
        <v>729</v>
      </c>
      <c r="B186" s="108">
        <v>729</v>
      </c>
      <c r="C186" s="109" t="s">
        <v>143</v>
      </c>
      <c r="D186" s="8"/>
      <c r="E186" s="33"/>
    </row>
    <row r="187" spans="1:5" x14ac:dyDescent="0.2">
      <c r="A187" s="108">
        <v>701</v>
      </c>
      <c r="B187" s="108">
        <v>733</v>
      </c>
      <c r="C187" s="109" t="s">
        <v>144</v>
      </c>
      <c r="D187" s="8"/>
      <c r="E187" s="33"/>
    </row>
    <row r="188" spans="1:5" x14ac:dyDescent="0.2">
      <c r="A188" s="108">
        <v>701</v>
      </c>
      <c r="B188" s="108">
        <v>734</v>
      </c>
      <c r="C188" s="109" t="s">
        <v>145</v>
      </c>
      <c r="D188" s="8"/>
      <c r="E188" s="33"/>
    </row>
    <row r="189" spans="1:5" x14ac:dyDescent="0.2">
      <c r="A189" s="108">
        <v>701</v>
      </c>
      <c r="B189" s="108">
        <v>735</v>
      </c>
      <c r="C189" s="109" t="s">
        <v>146</v>
      </c>
      <c r="D189" s="8"/>
      <c r="E189" s="33"/>
    </row>
    <row r="190" spans="1:5" x14ac:dyDescent="0.2">
      <c r="A190" s="108">
        <v>701</v>
      </c>
      <c r="B190" s="108">
        <v>737</v>
      </c>
      <c r="C190" s="109" t="s">
        <v>147</v>
      </c>
      <c r="D190" s="8"/>
      <c r="E190" s="33"/>
    </row>
    <row r="191" spans="1:5" x14ac:dyDescent="0.2">
      <c r="A191" s="108">
        <v>738</v>
      </c>
      <c r="B191" s="108">
        <v>738</v>
      </c>
      <c r="C191" s="109" t="s">
        <v>148</v>
      </c>
      <c r="D191" s="8"/>
      <c r="E191" s="33"/>
    </row>
    <row r="192" spans="1:5" x14ac:dyDescent="0.2">
      <c r="A192" s="108">
        <v>739</v>
      </c>
      <c r="B192" s="108">
        <v>739</v>
      </c>
      <c r="C192" s="109" t="s">
        <v>149</v>
      </c>
      <c r="D192" s="8"/>
      <c r="E192" s="33"/>
    </row>
    <row r="193" spans="1:5" x14ac:dyDescent="0.2">
      <c r="A193" s="108">
        <v>701</v>
      </c>
      <c r="B193" s="108">
        <v>741</v>
      </c>
      <c r="C193" s="109" t="s">
        <v>150</v>
      </c>
      <c r="D193" s="8"/>
      <c r="E193" s="33"/>
    </row>
    <row r="194" spans="1:5" x14ac:dyDescent="0.2">
      <c r="A194" s="108">
        <v>701</v>
      </c>
      <c r="B194" s="108">
        <v>742</v>
      </c>
      <c r="C194" s="109" t="s">
        <v>280</v>
      </c>
      <c r="D194" s="8"/>
      <c r="E194" s="33"/>
    </row>
    <row r="195" spans="1:5" x14ac:dyDescent="0.2">
      <c r="A195" s="108">
        <v>701</v>
      </c>
      <c r="B195" s="108">
        <v>743</v>
      </c>
      <c r="C195" s="109" t="s">
        <v>281</v>
      </c>
      <c r="D195" s="8"/>
      <c r="E195" s="33"/>
    </row>
    <row r="196" spans="1:5" x14ac:dyDescent="0.2">
      <c r="A196" s="108">
        <v>701</v>
      </c>
      <c r="B196" s="108">
        <v>745</v>
      </c>
      <c r="C196" s="109" t="s">
        <v>151</v>
      </c>
      <c r="D196" s="8"/>
      <c r="E196" s="33"/>
    </row>
    <row r="197" spans="1:5" x14ac:dyDescent="0.2">
      <c r="A197" s="108">
        <v>701</v>
      </c>
      <c r="B197" s="108">
        <v>747</v>
      </c>
      <c r="C197" s="109" t="s">
        <v>152</v>
      </c>
      <c r="D197" s="8"/>
      <c r="E197" s="33"/>
    </row>
    <row r="198" spans="1:5" x14ac:dyDescent="0.2">
      <c r="A198" s="108">
        <v>726</v>
      </c>
      <c r="B198" s="108">
        <v>748</v>
      </c>
      <c r="C198" s="109" t="s">
        <v>153</v>
      </c>
      <c r="D198" s="8"/>
      <c r="E198" s="33"/>
    </row>
    <row r="199" spans="1:5" x14ac:dyDescent="0.2">
      <c r="A199" s="108">
        <v>701</v>
      </c>
      <c r="B199" s="108">
        <v>749</v>
      </c>
      <c r="C199" s="109" t="s">
        <v>154</v>
      </c>
      <c r="D199" s="8"/>
      <c r="E199" s="33"/>
    </row>
    <row r="200" spans="1:5" x14ac:dyDescent="0.2">
      <c r="A200" s="108">
        <v>262</v>
      </c>
      <c r="B200" s="108">
        <v>751</v>
      </c>
      <c r="C200" s="109" t="s">
        <v>282</v>
      </c>
      <c r="D200" s="8"/>
      <c r="E200" s="33"/>
    </row>
    <row r="201" spans="1:5" x14ac:dyDescent="0.2">
      <c r="A201" s="108">
        <v>701</v>
      </c>
      <c r="B201" s="108">
        <v>752</v>
      </c>
      <c r="C201" s="109" t="s">
        <v>155</v>
      </c>
      <c r="D201" s="8"/>
      <c r="E201" s="33"/>
    </row>
    <row r="202" spans="1:5" x14ac:dyDescent="0.2">
      <c r="A202" s="108">
        <v>701</v>
      </c>
      <c r="B202" s="108">
        <v>753</v>
      </c>
      <c r="C202" s="109" t="s">
        <v>156</v>
      </c>
      <c r="D202" s="8"/>
      <c r="E202" s="33"/>
    </row>
    <row r="203" spans="1:5" x14ac:dyDescent="0.2">
      <c r="A203" s="108">
        <v>701</v>
      </c>
      <c r="B203" s="108">
        <v>754</v>
      </c>
      <c r="C203" s="109" t="s">
        <v>157</v>
      </c>
      <c r="D203" s="8"/>
      <c r="E203" s="33"/>
    </row>
    <row r="204" spans="1:5" x14ac:dyDescent="0.2">
      <c r="A204" s="108">
        <v>701</v>
      </c>
      <c r="B204" s="108">
        <v>756</v>
      </c>
      <c r="C204" s="109" t="s">
        <v>158</v>
      </c>
      <c r="D204" s="8"/>
      <c r="E204" s="33"/>
    </row>
    <row r="205" spans="1:5" x14ac:dyDescent="0.2">
      <c r="A205" s="108">
        <v>701</v>
      </c>
      <c r="B205" s="108">
        <v>757</v>
      </c>
      <c r="C205" s="109" t="s">
        <v>159</v>
      </c>
      <c r="D205" s="8"/>
      <c r="E205" s="33"/>
    </row>
    <row r="206" spans="1:5" x14ac:dyDescent="0.2">
      <c r="A206" s="108">
        <v>701</v>
      </c>
      <c r="B206" s="108">
        <v>760</v>
      </c>
      <c r="C206" s="109" t="s">
        <v>160</v>
      </c>
      <c r="D206" s="8"/>
      <c r="E206" s="33"/>
    </row>
    <row r="207" spans="1:5" x14ac:dyDescent="0.2">
      <c r="A207" s="108">
        <v>701</v>
      </c>
      <c r="B207" s="108">
        <v>761</v>
      </c>
      <c r="C207" s="109" t="s">
        <v>161</v>
      </c>
      <c r="D207" s="8"/>
      <c r="E207" s="33"/>
    </row>
    <row r="208" spans="1:5" x14ac:dyDescent="0.2">
      <c r="A208" s="108">
        <v>765</v>
      </c>
      <c r="B208" s="108">
        <v>765</v>
      </c>
      <c r="C208" s="109" t="s">
        <v>162</v>
      </c>
      <c r="D208" s="8"/>
      <c r="E208" s="33"/>
    </row>
    <row r="209" spans="1:5" x14ac:dyDescent="0.2">
      <c r="A209" s="108">
        <v>701</v>
      </c>
      <c r="B209" s="108">
        <v>766</v>
      </c>
      <c r="C209" s="109" t="s">
        <v>163</v>
      </c>
      <c r="D209" s="8"/>
      <c r="E209" s="33"/>
    </row>
    <row r="210" spans="1:5" x14ac:dyDescent="0.2">
      <c r="A210" s="108">
        <v>701</v>
      </c>
      <c r="B210" s="108">
        <v>767</v>
      </c>
      <c r="C210" s="109" t="s">
        <v>164</v>
      </c>
      <c r="D210" s="8"/>
      <c r="E210" s="33"/>
    </row>
    <row r="211" spans="1:5" x14ac:dyDescent="0.2">
      <c r="A211" s="108">
        <v>701</v>
      </c>
      <c r="B211" s="108">
        <v>768</v>
      </c>
      <c r="C211" s="109" t="s">
        <v>165</v>
      </c>
      <c r="D211" s="8"/>
      <c r="E211" s="33"/>
    </row>
    <row r="212" spans="1:5" x14ac:dyDescent="0.2">
      <c r="A212" s="108">
        <v>701</v>
      </c>
      <c r="B212" s="108">
        <v>769</v>
      </c>
      <c r="C212" s="109" t="s">
        <v>166</v>
      </c>
      <c r="D212" s="8"/>
      <c r="E212" s="33"/>
    </row>
    <row r="213" spans="1:5" x14ac:dyDescent="0.2">
      <c r="A213" s="108">
        <v>701</v>
      </c>
      <c r="B213" s="108">
        <v>770</v>
      </c>
      <c r="C213" s="109" t="s">
        <v>167</v>
      </c>
      <c r="D213" s="8"/>
      <c r="E213" s="33"/>
    </row>
    <row r="214" spans="1:5" x14ac:dyDescent="0.2">
      <c r="A214" s="108">
        <v>701</v>
      </c>
      <c r="B214" s="108">
        <v>771</v>
      </c>
      <c r="C214" s="109" t="s">
        <v>168</v>
      </c>
      <c r="D214" s="8"/>
      <c r="E214" s="33"/>
    </row>
    <row r="215" spans="1:5" x14ac:dyDescent="0.2">
      <c r="A215" s="108">
        <v>701</v>
      </c>
      <c r="B215" s="108">
        <v>772</v>
      </c>
      <c r="C215" s="109" t="s">
        <v>169</v>
      </c>
      <c r="D215" s="8"/>
      <c r="E215" s="33"/>
    </row>
    <row r="216" spans="1:5" x14ac:dyDescent="0.2">
      <c r="A216" s="108">
        <v>701</v>
      </c>
      <c r="B216" s="108">
        <v>773</v>
      </c>
      <c r="C216" s="109" t="s">
        <v>170</v>
      </c>
      <c r="D216" s="8"/>
      <c r="E216" s="33"/>
    </row>
    <row r="217" spans="1:5" x14ac:dyDescent="0.2">
      <c r="A217" s="108">
        <v>701</v>
      </c>
      <c r="B217" s="108">
        <v>774</v>
      </c>
      <c r="C217" s="109" t="s">
        <v>171</v>
      </c>
      <c r="D217" s="8"/>
      <c r="E217" s="33"/>
    </row>
    <row r="218" spans="1:5" x14ac:dyDescent="0.2">
      <c r="A218" s="108">
        <v>701</v>
      </c>
      <c r="B218" s="108">
        <v>775</v>
      </c>
      <c r="C218" s="109" t="s">
        <v>172</v>
      </c>
      <c r="D218" s="8"/>
      <c r="E218" s="33"/>
    </row>
    <row r="219" spans="1:5" x14ac:dyDescent="0.2">
      <c r="A219" s="108">
        <v>701</v>
      </c>
      <c r="B219" s="108">
        <v>776</v>
      </c>
      <c r="C219" s="109" t="s">
        <v>173</v>
      </c>
      <c r="D219" s="8"/>
      <c r="E219" s="33"/>
    </row>
    <row r="220" spans="1:5" x14ac:dyDescent="0.2">
      <c r="A220" s="108">
        <v>777</v>
      </c>
      <c r="B220" s="108">
        <v>777</v>
      </c>
      <c r="C220" s="109" t="s">
        <v>174</v>
      </c>
      <c r="D220" s="8"/>
      <c r="E220" s="33"/>
    </row>
    <row r="221" spans="1:5" x14ac:dyDescent="0.2">
      <c r="A221" s="108">
        <v>778</v>
      </c>
      <c r="B221" s="108">
        <v>778</v>
      </c>
      <c r="C221" s="109" t="s">
        <v>175</v>
      </c>
      <c r="D221" s="8"/>
      <c r="E221" s="33"/>
    </row>
    <row r="222" spans="1:5" x14ac:dyDescent="0.2">
      <c r="A222" s="108">
        <v>701</v>
      </c>
      <c r="B222" s="108">
        <v>785</v>
      </c>
      <c r="C222" s="109" t="s">
        <v>422</v>
      </c>
      <c r="D222" s="8"/>
      <c r="E222" s="33"/>
    </row>
    <row r="223" spans="1:5" x14ac:dyDescent="0.2">
      <c r="A223" s="108">
        <v>701</v>
      </c>
      <c r="B223" s="108">
        <v>786</v>
      </c>
      <c r="C223" s="109" t="s">
        <v>435</v>
      </c>
      <c r="D223" s="8"/>
      <c r="E223" s="33"/>
    </row>
    <row r="224" spans="1:5" x14ac:dyDescent="0.2">
      <c r="A224" s="108">
        <v>720</v>
      </c>
      <c r="B224" s="108">
        <v>790</v>
      </c>
      <c r="C224" s="109" t="s">
        <v>245</v>
      </c>
      <c r="D224" s="8"/>
      <c r="E224" s="33"/>
    </row>
    <row r="225" spans="1:5" x14ac:dyDescent="0.2">
      <c r="A225" s="108">
        <v>720</v>
      </c>
      <c r="B225" s="108">
        <v>793</v>
      </c>
      <c r="C225" s="109" t="s">
        <v>283</v>
      </c>
      <c r="D225" s="8"/>
      <c r="E225" s="33"/>
    </row>
    <row r="226" spans="1:5" x14ac:dyDescent="0.2">
      <c r="A226" s="108">
        <v>794</v>
      </c>
      <c r="B226" s="108">
        <v>794</v>
      </c>
      <c r="C226" s="109" t="s">
        <v>244</v>
      </c>
      <c r="D226" s="8"/>
      <c r="E226" s="33"/>
    </row>
    <row r="227" spans="1:5" x14ac:dyDescent="0.2">
      <c r="A227" s="108">
        <v>701</v>
      </c>
      <c r="B227" s="108">
        <v>799</v>
      </c>
      <c r="C227" s="109" t="s">
        <v>275</v>
      </c>
      <c r="D227" s="8"/>
      <c r="E227" s="33"/>
    </row>
    <row r="228" spans="1:5" x14ac:dyDescent="0.2">
      <c r="A228" s="108">
        <v>107</v>
      </c>
      <c r="B228" s="108">
        <v>820</v>
      </c>
      <c r="C228" s="109" t="s">
        <v>176</v>
      </c>
      <c r="D228" s="8"/>
      <c r="E228" s="33"/>
    </row>
    <row r="229" spans="1:5" x14ac:dyDescent="0.2">
      <c r="A229" s="108">
        <v>107</v>
      </c>
      <c r="B229" s="108">
        <v>834</v>
      </c>
      <c r="C229" s="109" t="s">
        <v>177</v>
      </c>
      <c r="D229" s="8"/>
      <c r="E229" s="33"/>
    </row>
    <row r="230" spans="1:5" x14ac:dyDescent="0.2">
      <c r="A230" s="108">
        <v>180</v>
      </c>
      <c r="B230" s="108">
        <v>836</v>
      </c>
      <c r="C230" s="109" t="s">
        <v>284</v>
      </c>
      <c r="D230" s="8"/>
      <c r="E230" s="33"/>
    </row>
    <row r="231" spans="1:5" x14ac:dyDescent="0.2">
      <c r="A231" s="108">
        <v>107</v>
      </c>
      <c r="B231" s="108">
        <v>837</v>
      </c>
      <c r="C231" s="109" t="s">
        <v>654</v>
      </c>
      <c r="D231" s="8"/>
      <c r="E231" s="33"/>
    </row>
    <row r="232" spans="1:5" x14ac:dyDescent="0.2">
      <c r="A232" s="108">
        <v>107</v>
      </c>
      <c r="B232" s="108">
        <v>839</v>
      </c>
      <c r="C232" s="109" t="s">
        <v>655</v>
      </c>
      <c r="D232" s="8"/>
      <c r="E232" s="33"/>
    </row>
    <row r="233" spans="1:5" x14ac:dyDescent="0.2">
      <c r="A233" s="108">
        <v>107</v>
      </c>
      <c r="B233" s="108">
        <v>840</v>
      </c>
      <c r="C233" s="109" t="s">
        <v>178</v>
      </c>
      <c r="D233" s="8"/>
      <c r="E233" s="33"/>
    </row>
    <row r="234" spans="1:5" x14ac:dyDescent="0.2">
      <c r="A234" s="108">
        <v>841</v>
      </c>
      <c r="B234" s="108">
        <v>841</v>
      </c>
      <c r="C234" s="109" t="s">
        <v>179</v>
      </c>
      <c r="D234" s="8"/>
      <c r="E234" s="33"/>
    </row>
    <row r="235" spans="1:5" x14ac:dyDescent="0.2">
      <c r="A235" s="108">
        <v>107</v>
      </c>
      <c r="B235" s="108">
        <v>842</v>
      </c>
      <c r="C235" s="109" t="s">
        <v>180</v>
      </c>
      <c r="D235" s="8"/>
      <c r="E235" s="33"/>
    </row>
    <row r="236" spans="1:5" x14ac:dyDescent="0.2">
      <c r="A236" s="108">
        <v>107</v>
      </c>
      <c r="B236" s="108">
        <v>844</v>
      </c>
      <c r="C236" s="109" t="s">
        <v>181</v>
      </c>
      <c r="D236" s="8"/>
      <c r="E236" s="33"/>
    </row>
    <row r="237" spans="1:5" x14ac:dyDescent="0.2">
      <c r="A237" s="108">
        <v>107</v>
      </c>
      <c r="B237" s="108">
        <v>845</v>
      </c>
      <c r="C237" s="109" t="s">
        <v>182</v>
      </c>
      <c r="D237" s="8"/>
      <c r="E237" s="33"/>
    </row>
    <row r="238" spans="1:5" x14ac:dyDescent="0.2">
      <c r="A238" s="108">
        <v>107</v>
      </c>
      <c r="B238" s="108">
        <v>847</v>
      </c>
      <c r="C238" s="109" t="s">
        <v>183</v>
      </c>
      <c r="D238" s="8"/>
      <c r="E238" s="33"/>
    </row>
    <row r="239" spans="1:5" x14ac:dyDescent="0.2">
      <c r="A239" s="108">
        <v>848</v>
      </c>
      <c r="B239" s="108">
        <v>848</v>
      </c>
      <c r="C239" s="109" t="s">
        <v>656</v>
      </c>
      <c r="D239" s="8"/>
      <c r="E239" s="33"/>
    </row>
    <row r="240" spans="1:5" x14ac:dyDescent="0.2">
      <c r="A240" s="108">
        <v>301</v>
      </c>
      <c r="B240" s="108">
        <v>851</v>
      </c>
      <c r="C240" s="109" t="s">
        <v>657</v>
      </c>
      <c r="D240" s="8"/>
      <c r="E240" s="33"/>
    </row>
    <row r="241" spans="1:5" x14ac:dyDescent="0.2">
      <c r="A241" s="108">
        <v>601</v>
      </c>
      <c r="B241" s="108">
        <v>852</v>
      </c>
      <c r="C241" s="109" t="s">
        <v>264</v>
      </c>
      <c r="D241" s="8"/>
      <c r="E241" s="33"/>
    </row>
    <row r="242" spans="1:5" x14ac:dyDescent="0.2">
      <c r="A242" s="108">
        <v>107</v>
      </c>
      <c r="B242" s="108">
        <v>858</v>
      </c>
      <c r="C242" s="109" t="s">
        <v>184</v>
      </c>
      <c r="D242" s="8"/>
      <c r="E242" s="33"/>
    </row>
    <row r="243" spans="1:5" x14ac:dyDescent="0.2">
      <c r="A243" s="108">
        <v>107</v>
      </c>
      <c r="B243" s="108">
        <v>859</v>
      </c>
      <c r="C243" s="109" t="s">
        <v>185</v>
      </c>
      <c r="D243" s="8"/>
      <c r="E243" s="33"/>
    </row>
    <row r="244" spans="1:5" x14ac:dyDescent="0.2">
      <c r="A244" s="108">
        <v>107</v>
      </c>
      <c r="B244" s="108">
        <v>860</v>
      </c>
      <c r="C244" s="109" t="s">
        <v>186</v>
      </c>
      <c r="D244" s="8"/>
      <c r="E244" s="33"/>
    </row>
    <row r="245" spans="1:5" x14ac:dyDescent="0.2">
      <c r="A245" s="108">
        <v>107</v>
      </c>
      <c r="B245" s="108">
        <v>862</v>
      </c>
      <c r="C245" s="109" t="s">
        <v>233</v>
      </c>
      <c r="D245" s="8"/>
      <c r="E245" s="33"/>
    </row>
    <row r="246" spans="1:5" x14ac:dyDescent="0.2">
      <c r="A246" s="108">
        <v>107</v>
      </c>
      <c r="B246" s="108">
        <v>863</v>
      </c>
      <c r="C246" s="109" t="s">
        <v>265</v>
      </c>
      <c r="D246" s="8"/>
      <c r="E246" s="33"/>
    </row>
    <row r="247" spans="1:5" x14ac:dyDescent="0.2">
      <c r="A247" s="108">
        <v>107</v>
      </c>
      <c r="B247" s="108">
        <v>864</v>
      </c>
      <c r="C247" s="109" t="s">
        <v>234</v>
      </c>
      <c r="D247" s="8"/>
      <c r="E247" s="33"/>
    </row>
    <row r="248" spans="1:5" x14ac:dyDescent="0.2">
      <c r="A248" s="108">
        <v>107</v>
      </c>
      <c r="B248" s="108">
        <v>865</v>
      </c>
      <c r="C248" s="109" t="s">
        <v>235</v>
      </c>
      <c r="D248" s="8"/>
      <c r="E248" s="33"/>
    </row>
    <row r="249" spans="1:5" x14ac:dyDescent="0.2">
      <c r="A249" s="108">
        <v>107</v>
      </c>
      <c r="B249" s="108">
        <v>867</v>
      </c>
      <c r="C249" s="109" t="s">
        <v>237</v>
      </c>
      <c r="D249" s="8"/>
      <c r="E249" s="33"/>
    </row>
    <row r="250" spans="1:5" x14ac:dyDescent="0.2">
      <c r="A250" s="108">
        <v>107</v>
      </c>
      <c r="B250" s="108">
        <v>870</v>
      </c>
      <c r="C250" s="109" t="s">
        <v>246</v>
      </c>
      <c r="D250" s="8"/>
      <c r="E250" s="33"/>
    </row>
    <row r="251" spans="1:5" x14ac:dyDescent="0.2">
      <c r="A251" s="108">
        <v>107</v>
      </c>
      <c r="B251" s="108">
        <v>871</v>
      </c>
      <c r="C251" s="109" t="s">
        <v>266</v>
      </c>
      <c r="D251" s="8"/>
      <c r="E251" s="33"/>
    </row>
    <row r="252" spans="1:5" x14ac:dyDescent="0.2">
      <c r="A252" s="108">
        <v>107</v>
      </c>
      <c r="B252" s="108">
        <v>872</v>
      </c>
      <c r="C252" s="109" t="s">
        <v>679</v>
      </c>
      <c r="D252" s="8"/>
      <c r="E252" s="33"/>
    </row>
    <row r="253" spans="1:5" ht="22.5" x14ac:dyDescent="0.2">
      <c r="A253" s="108">
        <v>107</v>
      </c>
      <c r="B253" s="108">
        <v>874</v>
      </c>
      <c r="C253" s="109" t="s">
        <v>680</v>
      </c>
      <c r="D253" s="8"/>
      <c r="E253" s="33"/>
    </row>
    <row r="254" spans="1:5" x14ac:dyDescent="0.2">
      <c r="A254" s="108">
        <v>107</v>
      </c>
      <c r="B254" s="108">
        <v>875</v>
      </c>
      <c r="C254" s="109" t="s">
        <v>681</v>
      </c>
      <c r="D254" s="8"/>
      <c r="E254" s="33"/>
    </row>
    <row r="255" spans="1:5" x14ac:dyDescent="0.2">
      <c r="A255" s="108">
        <v>107</v>
      </c>
      <c r="B255" s="108">
        <v>876</v>
      </c>
      <c r="C255" s="109" t="s">
        <v>658</v>
      </c>
      <c r="D255" s="8"/>
      <c r="E255" s="33"/>
    </row>
    <row r="256" spans="1:5" x14ac:dyDescent="0.2">
      <c r="A256" s="108">
        <v>912</v>
      </c>
      <c r="B256" s="108">
        <v>912</v>
      </c>
      <c r="C256" s="109" t="s">
        <v>187</v>
      </c>
      <c r="D256" s="8"/>
      <c r="E256" s="33"/>
    </row>
    <row r="257" spans="1:5" x14ac:dyDescent="0.2">
      <c r="A257" s="108">
        <v>119</v>
      </c>
      <c r="B257" s="108">
        <v>921</v>
      </c>
      <c r="C257" s="109" t="s">
        <v>188</v>
      </c>
      <c r="D257" s="8"/>
      <c r="E257" s="33"/>
    </row>
    <row r="258" spans="1:5" x14ac:dyDescent="0.2">
      <c r="A258" s="108">
        <v>912</v>
      </c>
      <c r="B258" s="108">
        <v>922</v>
      </c>
      <c r="C258" s="109" t="s">
        <v>232</v>
      </c>
      <c r="D258" s="8"/>
      <c r="E258" s="33"/>
    </row>
    <row r="259" spans="1:5" x14ac:dyDescent="0.2">
      <c r="A259" s="108">
        <v>937</v>
      </c>
      <c r="B259" s="108">
        <v>937</v>
      </c>
      <c r="C259" s="109" t="s">
        <v>189</v>
      </c>
      <c r="D259" s="8"/>
      <c r="E259" s="33"/>
    </row>
    <row r="260" spans="1:5" x14ac:dyDescent="0.2">
      <c r="A260" s="108">
        <v>938</v>
      </c>
      <c r="B260" s="108">
        <v>938</v>
      </c>
      <c r="C260" s="109" t="s">
        <v>190</v>
      </c>
      <c r="D260" s="8"/>
      <c r="E260" s="33"/>
    </row>
    <row r="261" spans="1:5" x14ac:dyDescent="0.2">
      <c r="A261" s="108">
        <v>942</v>
      </c>
      <c r="B261" s="108">
        <v>942</v>
      </c>
      <c r="C261" s="109" t="s">
        <v>191</v>
      </c>
      <c r="D261" s="8"/>
      <c r="E261" s="33"/>
    </row>
    <row r="262" spans="1:5" x14ac:dyDescent="0.2">
      <c r="A262" s="108">
        <v>207</v>
      </c>
      <c r="B262" s="108">
        <v>948</v>
      </c>
      <c r="C262" s="109" t="s">
        <v>192</v>
      </c>
      <c r="D262" s="8"/>
      <c r="E262" s="33"/>
    </row>
    <row r="263" spans="1:5" x14ac:dyDescent="0.2">
      <c r="A263" s="108">
        <v>957</v>
      </c>
      <c r="B263" s="108">
        <v>957</v>
      </c>
      <c r="C263" s="109" t="s">
        <v>193</v>
      </c>
      <c r="D263" s="8"/>
      <c r="E263" s="33"/>
    </row>
    <row r="264" spans="1:5" x14ac:dyDescent="0.2">
      <c r="A264" s="108">
        <v>960</v>
      </c>
      <c r="B264" s="108">
        <v>960</v>
      </c>
      <c r="C264" s="109" t="s">
        <v>194</v>
      </c>
      <c r="D264" s="8"/>
      <c r="E264" s="33"/>
    </row>
    <row r="265" spans="1:5" x14ac:dyDescent="0.2">
      <c r="A265" s="108">
        <v>107</v>
      </c>
      <c r="B265" s="108">
        <v>961</v>
      </c>
      <c r="C265" s="109" t="s">
        <v>195</v>
      </c>
      <c r="D265" s="8"/>
      <c r="E265" s="33"/>
    </row>
    <row r="266" spans="1:5" x14ac:dyDescent="0.2">
      <c r="A266" s="108">
        <v>107</v>
      </c>
      <c r="B266" s="108">
        <v>971</v>
      </c>
      <c r="C266" s="109" t="s">
        <v>196</v>
      </c>
      <c r="D266" s="8"/>
      <c r="E266" s="33"/>
    </row>
    <row r="267" spans="1:5" x14ac:dyDescent="0.2">
      <c r="A267" s="108">
        <v>151</v>
      </c>
      <c r="B267" s="108">
        <v>987</v>
      </c>
      <c r="C267" s="109" t="s">
        <v>659</v>
      </c>
      <c r="D267" s="8"/>
      <c r="E267" s="33"/>
    </row>
    <row r="268" spans="1:5" x14ac:dyDescent="0.2">
      <c r="A268" s="108">
        <v>999</v>
      </c>
      <c r="B268" s="108">
        <v>999</v>
      </c>
      <c r="C268" s="109" t="s">
        <v>197</v>
      </c>
      <c r="D268" s="8"/>
      <c r="E268" s="33"/>
    </row>
    <row r="269" spans="1:5" x14ac:dyDescent="0.2">
      <c r="A269" s="43"/>
      <c r="B269" s="43"/>
      <c r="C269" s="44"/>
      <c r="D269" s="8"/>
      <c r="E269" s="33"/>
    </row>
    <row r="270" spans="1:5" x14ac:dyDescent="0.2">
      <c r="A270" s="43"/>
      <c r="B270" s="43"/>
      <c r="C270" s="44"/>
      <c r="D270" s="8"/>
      <c r="E270" s="33"/>
    </row>
    <row r="271" spans="1:5" x14ac:dyDescent="0.2">
      <c r="A271" s="43"/>
      <c r="B271" s="43"/>
      <c r="C271" s="44"/>
      <c r="D271" s="8"/>
      <c r="E271" s="33"/>
    </row>
    <row r="272" spans="1:5" x14ac:dyDescent="0.2">
      <c r="A272" s="43"/>
      <c r="B272" s="43"/>
      <c r="C272" s="44"/>
      <c r="D272" s="8"/>
      <c r="E272" s="33"/>
    </row>
    <row r="273" spans="1:25" x14ac:dyDescent="0.2">
      <c r="A273" s="82"/>
      <c r="B273" s="82"/>
      <c r="C273" s="21"/>
      <c r="D273" s="8"/>
      <c r="E273" s="33"/>
    </row>
    <row r="274" spans="1:25" x14ac:dyDescent="0.2">
      <c r="A274" s="82"/>
      <c r="B274" s="82"/>
      <c r="C274" s="21"/>
      <c r="D274" s="8"/>
      <c r="E274" s="33"/>
    </row>
    <row r="275" spans="1:25" x14ac:dyDescent="0.2">
      <c r="A275" s="48"/>
      <c r="B275" s="48"/>
      <c r="C275" s="71"/>
      <c r="D275" s="52"/>
      <c r="E275" s="33"/>
    </row>
    <row r="276" spans="1:25" ht="12" thickBot="1" x14ac:dyDescent="0.25">
      <c r="A276" s="43"/>
      <c r="B276" s="48"/>
      <c r="C276" s="44"/>
      <c r="D276" s="52"/>
      <c r="E276" s="33"/>
    </row>
    <row r="277" spans="1:25" ht="12" thickBot="1" x14ac:dyDescent="0.25">
      <c r="A277" s="21"/>
      <c r="B277" s="26"/>
      <c r="C277" s="51"/>
      <c r="D277" s="53">
        <f>SUM(D19:D276)</f>
        <v>0</v>
      </c>
    </row>
    <row r="278" spans="1:25" ht="11.25" customHeight="1" x14ac:dyDescent="0.2"/>
    <row r="279" spans="1:25" ht="11.25" customHeight="1" x14ac:dyDescent="0.2">
      <c r="C279" s="28"/>
    </row>
    <row r="280" spans="1:25" ht="11.25" customHeight="1" x14ac:dyDescent="0.2">
      <c r="C280" s="28"/>
    </row>
    <row r="281" spans="1:25" ht="11.25" customHeight="1" x14ac:dyDescent="0.2">
      <c r="C281" s="28"/>
    </row>
    <row r="282" spans="1:25" ht="11.25" customHeight="1" x14ac:dyDescent="0.2">
      <c r="X282" s="12"/>
      <c r="Y282" s="12"/>
    </row>
    <row r="283" spans="1:25" x14ac:dyDescent="0.2">
      <c r="X283" s="12"/>
      <c r="Y283" s="12"/>
    </row>
    <row r="284" spans="1:25" x14ac:dyDescent="0.2">
      <c r="X284" s="12"/>
      <c r="Y284" s="12"/>
    </row>
    <row r="285" spans="1:25" x14ac:dyDescent="0.2">
      <c r="X285" s="12"/>
      <c r="Y285" s="12"/>
    </row>
    <row r="286" spans="1:25" x14ac:dyDescent="0.2">
      <c r="X286" s="12"/>
      <c r="Y286" s="12"/>
    </row>
    <row r="287" spans="1:25" x14ac:dyDescent="0.2">
      <c r="A287" s="20"/>
      <c r="X287" s="12"/>
      <c r="Y287" s="12"/>
    </row>
    <row r="288" spans="1:25" x14ac:dyDescent="0.2">
      <c r="A288" s="20"/>
      <c r="X288" s="12"/>
      <c r="Y288" s="12"/>
    </row>
    <row r="289" spans="1:25" x14ac:dyDescent="0.2">
      <c r="A289" s="20"/>
      <c r="X289" s="12"/>
      <c r="Y289" s="12"/>
    </row>
    <row r="290" spans="1:25" x14ac:dyDescent="0.2">
      <c r="A290" s="20"/>
      <c r="X290" s="12"/>
      <c r="Y290" s="12"/>
    </row>
    <row r="291" spans="1:25" x14ac:dyDescent="0.2">
      <c r="A291" s="20"/>
      <c r="X291" s="12"/>
      <c r="Y291" s="12"/>
    </row>
    <row r="292" spans="1:25" x14ac:dyDescent="0.2">
      <c r="A292" s="20"/>
      <c r="X292" s="12"/>
      <c r="Y292" s="12"/>
    </row>
    <row r="293" spans="1:25" x14ac:dyDescent="0.2">
      <c r="A293" s="20"/>
    </row>
    <row r="294" spans="1:25" x14ac:dyDescent="0.2">
      <c r="A294" s="20"/>
    </row>
    <row r="295" spans="1:25" x14ac:dyDescent="0.2">
      <c r="A295" s="20"/>
    </row>
    <row r="296" spans="1:25" x14ac:dyDescent="0.2">
      <c r="A296" s="20"/>
    </row>
    <row r="297" spans="1:25" x14ac:dyDescent="0.2">
      <c r="A297" s="20"/>
    </row>
    <row r="298" spans="1:25" x14ac:dyDescent="0.2">
      <c r="A298" s="20"/>
    </row>
    <row r="299" spans="1:25" x14ac:dyDescent="0.2">
      <c r="A299" s="20"/>
    </row>
    <row r="300" spans="1:25" x14ac:dyDescent="0.2">
      <c r="A300" s="20"/>
    </row>
    <row r="301" spans="1:25" x14ac:dyDescent="0.2">
      <c r="A301" s="20"/>
    </row>
    <row r="302" spans="1:25" x14ac:dyDescent="0.2">
      <c r="A302" s="20"/>
    </row>
    <row r="303" spans="1:25" x14ac:dyDescent="0.2">
      <c r="A303" s="20"/>
    </row>
    <row r="304" spans="1:25" x14ac:dyDescent="0.2">
      <c r="A304" s="20"/>
    </row>
    <row r="305" spans="1:1" x14ac:dyDescent="0.2">
      <c r="A305" s="20"/>
    </row>
    <row r="306" spans="1:1" x14ac:dyDescent="0.2">
      <c r="A306" s="20"/>
    </row>
    <row r="307" spans="1:1" x14ac:dyDescent="0.2">
      <c r="A307" s="20"/>
    </row>
    <row r="308" spans="1:1" x14ac:dyDescent="0.2">
      <c r="A308" s="20"/>
    </row>
    <row r="309" spans="1:1" x14ac:dyDescent="0.2">
      <c r="A309" s="20"/>
    </row>
    <row r="310" spans="1:1" x14ac:dyDescent="0.2">
      <c r="A310" s="20"/>
    </row>
    <row r="311" spans="1:1" x14ac:dyDescent="0.2">
      <c r="A311" s="20"/>
    </row>
    <row r="312" spans="1:1" x14ac:dyDescent="0.2">
      <c r="A312" s="20"/>
    </row>
    <row r="313" spans="1:1" x14ac:dyDescent="0.2">
      <c r="A313" s="20"/>
    </row>
    <row r="314" spans="1:1" x14ac:dyDescent="0.2">
      <c r="A314" s="20"/>
    </row>
    <row r="315" spans="1:1" x14ac:dyDescent="0.2">
      <c r="A315" s="20"/>
    </row>
    <row r="316" spans="1:1" x14ac:dyDescent="0.2">
      <c r="A316" s="20"/>
    </row>
    <row r="317" spans="1:1" x14ac:dyDescent="0.2">
      <c r="A317" s="20"/>
    </row>
    <row r="318" spans="1:1" x14ac:dyDescent="0.2">
      <c r="A318" s="20"/>
    </row>
    <row r="319" spans="1:1" x14ac:dyDescent="0.2">
      <c r="A319" s="20"/>
    </row>
    <row r="320" spans="1:1" x14ac:dyDescent="0.2">
      <c r="A320" s="20"/>
    </row>
    <row r="321" spans="1:1" x14ac:dyDescent="0.2">
      <c r="A321" s="20"/>
    </row>
    <row r="322" spans="1:1" x14ac:dyDescent="0.2">
      <c r="A322" s="20"/>
    </row>
    <row r="323" spans="1:1" x14ac:dyDescent="0.2">
      <c r="A323" s="20"/>
    </row>
    <row r="324" spans="1:1" x14ac:dyDescent="0.2">
      <c r="A324" s="20"/>
    </row>
    <row r="325" spans="1:1" x14ac:dyDescent="0.2">
      <c r="A325" s="20"/>
    </row>
    <row r="326" spans="1:1" x14ac:dyDescent="0.2">
      <c r="A326" s="20"/>
    </row>
    <row r="327" spans="1:1" x14ac:dyDescent="0.2">
      <c r="A327" s="20"/>
    </row>
    <row r="328" spans="1:1" x14ac:dyDescent="0.2">
      <c r="A328" s="20"/>
    </row>
    <row r="329" spans="1:1" x14ac:dyDescent="0.2">
      <c r="A329" s="20"/>
    </row>
    <row r="330" spans="1:1" x14ac:dyDescent="0.2">
      <c r="A330" s="20"/>
    </row>
    <row r="331" spans="1:1" x14ac:dyDescent="0.2">
      <c r="A331" s="20"/>
    </row>
    <row r="332" spans="1:1" x14ac:dyDescent="0.2">
      <c r="A332" s="20"/>
    </row>
    <row r="333" spans="1:1" x14ac:dyDescent="0.2">
      <c r="A333" s="20"/>
    </row>
    <row r="334" spans="1:1" x14ac:dyDescent="0.2">
      <c r="A334" s="20"/>
    </row>
    <row r="335" spans="1:1" x14ac:dyDescent="0.2">
      <c r="A335" s="20"/>
    </row>
    <row r="336" spans="1:1" x14ac:dyDescent="0.2">
      <c r="A336" s="20"/>
    </row>
    <row r="337" spans="1:1" x14ac:dyDescent="0.2">
      <c r="A337" s="20"/>
    </row>
    <row r="338" spans="1:1" x14ac:dyDescent="0.2">
      <c r="A338" s="20"/>
    </row>
    <row r="339" spans="1:1" x14ac:dyDescent="0.2">
      <c r="A339" s="20"/>
    </row>
    <row r="340" spans="1:1" x14ac:dyDescent="0.2">
      <c r="A340" s="20"/>
    </row>
    <row r="341" spans="1:1" x14ac:dyDescent="0.2">
      <c r="A341" s="20"/>
    </row>
    <row r="342" spans="1:1" x14ac:dyDescent="0.2">
      <c r="A342" s="20"/>
    </row>
    <row r="343" spans="1:1" x14ac:dyDescent="0.2">
      <c r="A343" s="20"/>
    </row>
    <row r="344" spans="1:1" x14ac:dyDescent="0.2">
      <c r="A344" s="20"/>
    </row>
    <row r="345" spans="1:1" x14ac:dyDescent="0.2">
      <c r="A345" s="20"/>
    </row>
    <row r="346" spans="1:1" x14ac:dyDescent="0.2">
      <c r="A346" s="20"/>
    </row>
    <row r="347" spans="1:1" x14ac:dyDescent="0.2">
      <c r="A347" s="20"/>
    </row>
    <row r="348" spans="1:1" x14ac:dyDescent="0.2">
      <c r="A348" s="20"/>
    </row>
    <row r="349" spans="1:1" x14ac:dyDescent="0.2">
      <c r="A349" s="20"/>
    </row>
    <row r="350" spans="1:1" x14ac:dyDescent="0.2">
      <c r="A350" s="20"/>
    </row>
    <row r="351" spans="1:1" x14ac:dyDescent="0.2">
      <c r="A351" s="20"/>
    </row>
    <row r="352" spans="1:1" x14ac:dyDescent="0.2">
      <c r="A352" s="20"/>
    </row>
    <row r="353" spans="1:1" x14ac:dyDescent="0.2">
      <c r="A353" s="20"/>
    </row>
    <row r="354" spans="1:1" x14ac:dyDescent="0.2">
      <c r="A354" s="20"/>
    </row>
    <row r="355" spans="1:1" x14ac:dyDescent="0.2">
      <c r="A355" s="20"/>
    </row>
    <row r="356" spans="1:1" x14ac:dyDescent="0.2">
      <c r="A356" s="20"/>
    </row>
    <row r="357" spans="1:1" x14ac:dyDescent="0.2">
      <c r="A357" s="20"/>
    </row>
    <row r="358" spans="1:1" x14ac:dyDescent="0.2">
      <c r="A358" s="20"/>
    </row>
    <row r="359" spans="1:1" x14ac:dyDescent="0.2">
      <c r="A359" s="20"/>
    </row>
    <row r="360" spans="1:1" x14ac:dyDescent="0.2">
      <c r="A360" s="20"/>
    </row>
    <row r="361" spans="1:1" x14ac:dyDescent="0.2">
      <c r="A361" s="20"/>
    </row>
    <row r="362" spans="1:1" x14ac:dyDescent="0.2">
      <c r="A362" s="20"/>
    </row>
    <row r="363" spans="1:1" x14ac:dyDescent="0.2">
      <c r="A363" s="20"/>
    </row>
    <row r="364" spans="1:1" x14ac:dyDescent="0.2">
      <c r="A364" s="20"/>
    </row>
    <row r="365" spans="1:1" x14ac:dyDescent="0.2">
      <c r="A365" s="20"/>
    </row>
    <row r="366" spans="1:1" x14ac:dyDescent="0.2">
      <c r="A366" s="20"/>
    </row>
    <row r="367" spans="1:1" x14ac:dyDescent="0.2">
      <c r="A367" s="20"/>
    </row>
    <row r="368" spans="1:1" x14ac:dyDescent="0.2">
      <c r="A368" s="20"/>
    </row>
    <row r="369" spans="1:1" x14ac:dyDescent="0.2">
      <c r="A369" s="20"/>
    </row>
    <row r="370" spans="1:1" x14ac:dyDescent="0.2">
      <c r="A370" s="20"/>
    </row>
    <row r="371" spans="1:1" x14ac:dyDescent="0.2">
      <c r="A371" s="20"/>
    </row>
    <row r="372" spans="1:1" x14ac:dyDescent="0.2">
      <c r="A372" s="20"/>
    </row>
    <row r="373" spans="1:1" x14ac:dyDescent="0.2">
      <c r="A373" s="20"/>
    </row>
    <row r="374" spans="1:1" x14ac:dyDescent="0.2">
      <c r="A374" s="20"/>
    </row>
    <row r="375" spans="1:1" x14ac:dyDescent="0.2">
      <c r="A375" s="20"/>
    </row>
    <row r="376" spans="1:1" x14ac:dyDescent="0.2">
      <c r="A376" s="20"/>
    </row>
    <row r="377" spans="1:1" x14ac:dyDescent="0.2">
      <c r="A377" s="20"/>
    </row>
    <row r="378" spans="1:1" x14ac:dyDescent="0.2">
      <c r="A378" s="20"/>
    </row>
    <row r="379" spans="1:1" x14ac:dyDescent="0.2">
      <c r="A379" s="20"/>
    </row>
    <row r="380" spans="1:1" x14ac:dyDescent="0.2">
      <c r="A380" s="20"/>
    </row>
    <row r="381" spans="1:1" x14ac:dyDescent="0.2">
      <c r="A381" s="20"/>
    </row>
    <row r="382" spans="1:1" x14ac:dyDescent="0.2">
      <c r="A382" s="20"/>
    </row>
    <row r="383" spans="1:1" x14ac:dyDescent="0.2">
      <c r="A383" s="20"/>
    </row>
    <row r="384" spans="1:1" x14ac:dyDescent="0.2">
      <c r="A384" s="20"/>
    </row>
    <row r="385" spans="1:1" x14ac:dyDescent="0.2">
      <c r="A385" s="20"/>
    </row>
    <row r="386" spans="1:1" x14ac:dyDescent="0.2">
      <c r="A386" s="20"/>
    </row>
    <row r="387" spans="1:1" x14ac:dyDescent="0.2">
      <c r="A387" s="20"/>
    </row>
    <row r="388" spans="1:1" x14ac:dyDescent="0.2">
      <c r="A388" s="20"/>
    </row>
    <row r="389" spans="1:1" x14ac:dyDescent="0.2">
      <c r="A389" s="20"/>
    </row>
    <row r="390" spans="1:1" x14ac:dyDescent="0.2">
      <c r="A390" s="20"/>
    </row>
    <row r="391" spans="1:1" x14ac:dyDescent="0.2">
      <c r="A391" s="20"/>
    </row>
    <row r="392" spans="1:1" x14ac:dyDescent="0.2">
      <c r="A392" s="20"/>
    </row>
    <row r="393" spans="1:1" x14ac:dyDescent="0.2">
      <c r="A393" s="20"/>
    </row>
    <row r="394" spans="1:1" x14ac:dyDescent="0.2">
      <c r="A394" s="20"/>
    </row>
    <row r="395" spans="1:1" x14ac:dyDescent="0.2">
      <c r="A395" s="20"/>
    </row>
    <row r="396" spans="1:1" x14ac:dyDescent="0.2">
      <c r="A396" s="20"/>
    </row>
    <row r="397" spans="1:1" x14ac:dyDescent="0.2">
      <c r="A397" s="20"/>
    </row>
    <row r="398" spans="1:1" x14ac:dyDescent="0.2">
      <c r="A398" s="20"/>
    </row>
    <row r="399" spans="1:1" x14ac:dyDescent="0.2">
      <c r="A399" s="20"/>
    </row>
    <row r="400" spans="1:1" x14ac:dyDescent="0.2">
      <c r="A400" s="20"/>
    </row>
    <row r="401" spans="1:1" x14ac:dyDescent="0.2">
      <c r="A401" s="20"/>
    </row>
    <row r="402" spans="1:1" x14ac:dyDescent="0.2">
      <c r="A402" s="20"/>
    </row>
    <row r="403" spans="1:1" x14ac:dyDescent="0.2">
      <c r="A403" s="20"/>
    </row>
    <row r="404" spans="1:1" x14ac:dyDescent="0.2">
      <c r="A404" s="20"/>
    </row>
    <row r="405" spans="1:1" x14ac:dyDescent="0.2">
      <c r="A405" s="20"/>
    </row>
    <row r="406" spans="1:1" x14ac:dyDescent="0.2">
      <c r="A406" s="20"/>
    </row>
    <row r="407" spans="1:1" x14ac:dyDescent="0.2">
      <c r="A407" s="20"/>
    </row>
    <row r="408" spans="1:1" x14ac:dyDescent="0.2">
      <c r="A408" s="20"/>
    </row>
    <row r="409" spans="1:1" x14ac:dyDescent="0.2">
      <c r="A409" s="20"/>
    </row>
    <row r="410" spans="1:1" x14ac:dyDescent="0.2">
      <c r="A410" s="20"/>
    </row>
    <row r="411" spans="1:1" x14ac:dyDescent="0.2">
      <c r="A411" s="20"/>
    </row>
    <row r="412" spans="1:1" x14ac:dyDescent="0.2">
      <c r="A412" s="20"/>
    </row>
    <row r="413" spans="1:1" x14ac:dyDescent="0.2">
      <c r="A413" s="20"/>
    </row>
    <row r="414" spans="1:1" x14ac:dyDescent="0.2">
      <c r="A414" s="20"/>
    </row>
    <row r="415" spans="1:1" x14ac:dyDescent="0.2">
      <c r="A415" s="20"/>
    </row>
    <row r="416" spans="1:1" x14ac:dyDescent="0.2">
      <c r="A416" s="20"/>
    </row>
    <row r="417" spans="1:1" x14ac:dyDescent="0.2">
      <c r="A417" s="20"/>
    </row>
    <row r="418" spans="1:1" x14ac:dyDescent="0.2">
      <c r="A418" s="20"/>
    </row>
    <row r="419" spans="1:1" x14ac:dyDescent="0.2">
      <c r="A419" s="20"/>
    </row>
    <row r="420" spans="1:1" x14ac:dyDescent="0.2">
      <c r="A420" s="20"/>
    </row>
    <row r="421" spans="1:1" x14ac:dyDescent="0.2">
      <c r="A421" s="20"/>
    </row>
    <row r="422" spans="1:1" x14ac:dyDescent="0.2">
      <c r="A422" s="20"/>
    </row>
    <row r="423" spans="1:1" x14ac:dyDescent="0.2">
      <c r="A423" s="20"/>
    </row>
    <row r="424" spans="1:1" x14ac:dyDescent="0.2">
      <c r="A424" s="20"/>
    </row>
    <row r="425" spans="1:1" x14ac:dyDescent="0.2">
      <c r="A425" s="20"/>
    </row>
    <row r="426" spans="1:1" x14ac:dyDescent="0.2">
      <c r="A426" s="20"/>
    </row>
    <row r="427" spans="1:1" x14ac:dyDescent="0.2">
      <c r="A427" s="20"/>
    </row>
    <row r="428" spans="1:1" x14ac:dyDescent="0.2">
      <c r="A428" s="20"/>
    </row>
    <row r="429" spans="1:1" x14ac:dyDescent="0.2">
      <c r="A429" s="20"/>
    </row>
    <row r="430" spans="1:1" x14ac:dyDescent="0.2">
      <c r="A430" s="20"/>
    </row>
    <row r="431" spans="1:1" x14ac:dyDescent="0.2">
      <c r="A431" s="20"/>
    </row>
    <row r="432" spans="1:1" x14ac:dyDescent="0.2">
      <c r="A432" s="20"/>
    </row>
    <row r="433" spans="1:1" x14ac:dyDescent="0.2">
      <c r="A433" s="20"/>
    </row>
    <row r="434" spans="1:1" x14ac:dyDescent="0.2">
      <c r="A434" s="20"/>
    </row>
    <row r="435" spans="1:1" x14ac:dyDescent="0.2">
      <c r="A435" s="20"/>
    </row>
    <row r="436" spans="1:1" x14ac:dyDescent="0.2">
      <c r="A436" s="20"/>
    </row>
    <row r="437" spans="1:1" x14ac:dyDescent="0.2">
      <c r="A437" s="20"/>
    </row>
    <row r="438" spans="1:1" x14ac:dyDescent="0.2">
      <c r="A438" s="20"/>
    </row>
    <row r="439" spans="1:1" x14ac:dyDescent="0.2">
      <c r="A439" s="20"/>
    </row>
    <row r="440" spans="1:1" x14ac:dyDescent="0.2">
      <c r="A440" s="20"/>
    </row>
    <row r="441" spans="1:1" x14ac:dyDescent="0.2">
      <c r="A441" s="20"/>
    </row>
    <row r="442" spans="1:1" x14ac:dyDescent="0.2">
      <c r="A442" s="20"/>
    </row>
    <row r="443" spans="1:1" x14ac:dyDescent="0.2">
      <c r="A443" s="20"/>
    </row>
    <row r="444" spans="1:1" x14ac:dyDescent="0.2">
      <c r="A444" s="20"/>
    </row>
    <row r="445" spans="1:1" x14ac:dyDescent="0.2">
      <c r="A445" s="20"/>
    </row>
    <row r="446" spans="1:1" x14ac:dyDescent="0.2">
      <c r="A446" s="20"/>
    </row>
    <row r="447" spans="1:1" x14ac:dyDescent="0.2">
      <c r="A447" s="20"/>
    </row>
    <row r="448" spans="1:1" x14ac:dyDescent="0.2">
      <c r="A448" s="20"/>
    </row>
    <row r="449" spans="1:1" x14ac:dyDescent="0.2">
      <c r="A449" s="20"/>
    </row>
    <row r="450" spans="1:1" x14ac:dyDescent="0.2">
      <c r="A450" s="20"/>
    </row>
    <row r="451" spans="1:1" x14ac:dyDescent="0.2">
      <c r="A451" s="20"/>
    </row>
    <row r="452" spans="1:1" x14ac:dyDescent="0.2">
      <c r="A452" s="20"/>
    </row>
    <row r="453" spans="1:1" x14ac:dyDescent="0.2">
      <c r="A453" s="20"/>
    </row>
    <row r="454" spans="1:1" x14ac:dyDescent="0.2">
      <c r="A454" s="20"/>
    </row>
    <row r="455" spans="1:1" x14ac:dyDescent="0.2">
      <c r="A455" s="20"/>
    </row>
    <row r="456" spans="1:1" x14ac:dyDescent="0.2">
      <c r="A456" s="20"/>
    </row>
    <row r="457" spans="1:1" x14ac:dyDescent="0.2">
      <c r="A457" s="20"/>
    </row>
    <row r="458" spans="1:1" x14ac:dyDescent="0.2">
      <c r="A458" s="20"/>
    </row>
    <row r="459" spans="1:1" x14ac:dyDescent="0.2">
      <c r="A459" s="20"/>
    </row>
    <row r="460" spans="1:1" x14ac:dyDescent="0.2">
      <c r="A460" s="20"/>
    </row>
    <row r="461" spans="1:1" x14ac:dyDescent="0.2">
      <c r="A461" s="20"/>
    </row>
    <row r="462" spans="1:1" x14ac:dyDescent="0.2">
      <c r="A462" s="20"/>
    </row>
    <row r="463" spans="1:1" x14ac:dyDescent="0.2">
      <c r="A463" s="20"/>
    </row>
    <row r="464" spans="1:1" x14ac:dyDescent="0.2">
      <c r="A464" s="20"/>
    </row>
    <row r="465" spans="1:1" x14ac:dyDescent="0.2">
      <c r="A465" s="20"/>
    </row>
    <row r="466" spans="1:1" x14ac:dyDescent="0.2">
      <c r="A466" s="20"/>
    </row>
    <row r="467" spans="1:1" x14ac:dyDescent="0.2">
      <c r="A467" s="20"/>
    </row>
    <row r="468" spans="1:1" x14ac:dyDescent="0.2">
      <c r="A468" s="20"/>
    </row>
    <row r="469" spans="1:1" x14ac:dyDescent="0.2">
      <c r="A469" s="20"/>
    </row>
    <row r="470" spans="1:1" x14ac:dyDescent="0.2">
      <c r="A470" s="20"/>
    </row>
    <row r="471" spans="1:1" x14ac:dyDescent="0.2">
      <c r="A471" s="20"/>
    </row>
    <row r="472" spans="1:1" x14ac:dyDescent="0.2">
      <c r="A472" s="20"/>
    </row>
    <row r="473" spans="1:1" x14ac:dyDescent="0.2">
      <c r="A473" s="20"/>
    </row>
    <row r="474" spans="1:1" x14ac:dyDescent="0.2">
      <c r="A474" s="20"/>
    </row>
    <row r="475" spans="1:1" x14ac:dyDescent="0.2">
      <c r="A475" s="20"/>
    </row>
    <row r="476" spans="1:1" x14ac:dyDescent="0.2">
      <c r="A476" s="20"/>
    </row>
    <row r="477" spans="1:1" x14ac:dyDescent="0.2">
      <c r="A477" s="20"/>
    </row>
    <row r="478" spans="1:1" x14ac:dyDescent="0.2">
      <c r="A478" s="20"/>
    </row>
    <row r="479" spans="1:1" x14ac:dyDescent="0.2">
      <c r="A479" s="20"/>
    </row>
    <row r="480" spans="1:1" x14ac:dyDescent="0.2">
      <c r="A480" s="20"/>
    </row>
    <row r="481" spans="1:1" x14ac:dyDescent="0.2">
      <c r="A481" s="20"/>
    </row>
    <row r="482" spans="1:1" x14ac:dyDescent="0.2">
      <c r="A482" s="20"/>
    </row>
    <row r="483" spans="1:1" x14ac:dyDescent="0.2">
      <c r="A483" s="20"/>
    </row>
    <row r="484" spans="1:1" x14ac:dyDescent="0.2">
      <c r="A484" s="20"/>
    </row>
    <row r="485" spans="1:1" x14ac:dyDescent="0.2">
      <c r="A485" s="20"/>
    </row>
    <row r="486" spans="1:1" x14ac:dyDescent="0.2">
      <c r="A486" s="20"/>
    </row>
    <row r="487" spans="1:1" x14ac:dyDescent="0.2">
      <c r="A487" s="20"/>
    </row>
    <row r="488" spans="1:1" x14ac:dyDescent="0.2">
      <c r="A488" s="20"/>
    </row>
    <row r="489" spans="1:1" x14ac:dyDescent="0.2">
      <c r="A489" s="20"/>
    </row>
    <row r="490" spans="1:1" x14ac:dyDescent="0.2">
      <c r="A490" s="20"/>
    </row>
    <row r="491" spans="1:1" x14ac:dyDescent="0.2">
      <c r="A491" s="20"/>
    </row>
    <row r="492" spans="1:1" x14ac:dyDescent="0.2">
      <c r="A492" s="20"/>
    </row>
    <row r="493" spans="1:1" x14ac:dyDescent="0.2">
      <c r="A493" s="20"/>
    </row>
    <row r="494" spans="1:1" x14ac:dyDescent="0.2">
      <c r="A494" s="20"/>
    </row>
    <row r="495" spans="1:1" x14ac:dyDescent="0.2">
      <c r="A495" s="20"/>
    </row>
    <row r="496" spans="1:1" x14ac:dyDescent="0.2">
      <c r="A496" s="20"/>
    </row>
    <row r="497" spans="1:1" x14ac:dyDescent="0.2">
      <c r="A497" s="20"/>
    </row>
    <row r="498" spans="1:1" x14ac:dyDescent="0.2">
      <c r="A498" s="20"/>
    </row>
    <row r="499" spans="1:1" x14ac:dyDescent="0.2">
      <c r="A499" s="20"/>
    </row>
    <row r="500" spans="1:1" x14ac:dyDescent="0.2">
      <c r="A500" s="20"/>
    </row>
    <row r="501" spans="1:1" x14ac:dyDescent="0.2">
      <c r="A501" s="20"/>
    </row>
    <row r="502" spans="1:1" x14ac:dyDescent="0.2">
      <c r="A502" s="20"/>
    </row>
    <row r="503" spans="1:1" x14ac:dyDescent="0.2">
      <c r="A503" s="20"/>
    </row>
    <row r="504" spans="1:1" x14ac:dyDescent="0.2">
      <c r="A504" s="20"/>
    </row>
    <row r="505" spans="1:1" x14ac:dyDescent="0.2">
      <c r="A505" s="20"/>
    </row>
    <row r="506" spans="1:1" x14ac:dyDescent="0.2">
      <c r="A506" s="20"/>
    </row>
    <row r="507" spans="1:1" x14ac:dyDescent="0.2">
      <c r="A507" s="20"/>
    </row>
    <row r="508" spans="1:1" x14ac:dyDescent="0.2">
      <c r="A508" s="20"/>
    </row>
    <row r="509" spans="1:1" x14ac:dyDescent="0.2">
      <c r="A509" s="20"/>
    </row>
    <row r="510" spans="1:1" x14ac:dyDescent="0.2">
      <c r="A510" s="20"/>
    </row>
    <row r="511" spans="1:1" x14ac:dyDescent="0.2">
      <c r="A511" s="20"/>
    </row>
    <row r="512" spans="1:1" x14ac:dyDescent="0.2">
      <c r="A512" s="20"/>
    </row>
    <row r="513" spans="1:1" x14ac:dyDescent="0.2">
      <c r="A513" s="20"/>
    </row>
    <row r="514" spans="1:1" x14ac:dyDescent="0.2">
      <c r="A514" s="20"/>
    </row>
    <row r="515" spans="1:1" x14ac:dyDescent="0.2">
      <c r="A515" s="20"/>
    </row>
    <row r="516" spans="1:1" x14ac:dyDescent="0.2">
      <c r="A516" s="20"/>
    </row>
    <row r="517" spans="1:1" x14ac:dyDescent="0.2">
      <c r="A517" s="20"/>
    </row>
    <row r="518" spans="1:1" x14ac:dyDescent="0.2">
      <c r="A518" s="20"/>
    </row>
    <row r="519" spans="1:1" x14ac:dyDescent="0.2">
      <c r="A519" s="20"/>
    </row>
    <row r="520" spans="1:1" x14ac:dyDescent="0.2">
      <c r="A520" s="20"/>
    </row>
    <row r="521" spans="1:1" x14ac:dyDescent="0.2">
      <c r="A521" s="20"/>
    </row>
    <row r="522" spans="1:1" x14ac:dyDescent="0.2">
      <c r="A522" s="20"/>
    </row>
    <row r="523" spans="1:1" x14ac:dyDescent="0.2">
      <c r="A523" s="20"/>
    </row>
    <row r="524" spans="1:1" x14ac:dyDescent="0.2">
      <c r="A524" s="20"/>
    </row>
    <row r="525" spans="1:1" x14ac:dyDescent="0.2">
      <c r="A525" s="20"/>
    </row>
    <row r="526" spans="1:1" x14ac:dyDescent="0.2">
      <c r="A526" s="20"/>
    </row>
    <row r="527" spans="1:1" x14ac:dyDescent="0.2">
      <c r="A527" s="20"/>
    </row>
    <row r="528" spans="1:1" x14ac:dyDescent="0.2">
      <c r="A528" s="20"/>
    </row>
    <row r="529" spans="1:1" x14ac:dyDescent="0.2">
      <c r="A529" s="20"/>
    </row>
    <row r="530" spans="1:1" x14ac:dyDescent="0.2">
      <c r="A530" s="20"/>
    </row>
    <row r="531" spans="1:1" x14ac:dyDescent="0.2">
      <c r="A531" s="20"/>
    </row>
    <row r="532" spans="1:1" x14ac:dyDescent="0.2">
      <c r="A532" s="20"/>
    </row>
    <row r="533" spans="1:1" x14ac:dyDescent="0.2">
      <c r="A533" s="20"/>
    </row>
    <row r="534" spans="1:1" x14ac:dyDescent="0.2">
      <c r="A534" s="20"/>
    </row>
    <row r="535" spans="1:1" x14ac:dyDescent="0.2">
      <c r="A535" s="20"/>
    </row>
    <row r="536" spans="1:1" x14ac:dyDescent="0.2">
      <c r="A536" s="20"/>
    </row>
    <row r="537" spans="1:1" x14ac:dyDescent="0.2">
      <c r="A537" s="20"/>
    </row>
    <row r="538" spans="1:1" x14ac:dyDescent="0.2">
      <c r="A538" s="20"/>
    </row>
    <row r="539" spans="1:1" x14ac:dyDescent="0.2">
      <c r="A539" s="20"/>
    </row>
    <row r="540" spans="1:1" x14ac:dyDescent="0.2">
      <c r="A540" s="20"/>
    </row>
    <row r="541" spans="1:1" x14ac:dyDescent="0.2">
      <c r="A541" s="20"/>
    </row>
    <row r="542" spans="1:1" x14ac:dyDescent="0.2">
      <c r="A542" s="20"/>
    </row>
    <row r="543" spans="1:1" x14ac:dyDescent="0.2">
      <c r="A543" s="20"/>
    </row>
    <row r="544" spans="1:1" x14ac:dyDescent="0.2">
      <c r="A544" s="20"/>
    </row>
    <row r="545" spans="1:1" x14ac:dyDescent="0.2">
      <c r="A545" s="20"/>
    </row>
    <row r="546" spans="1:1" x14ac:dyDescent="0.2">
      <c r="A546" s="20"/>
    </row>
    <row r="547" spans="1:1" x14ac:dyDescent="0.2">
      <c r="A547" s="20"/>
    </row>
    <row r="548" spans="1:1" x14ac:dyDescent="0.2">
      <c r="A548" s="20"/>
    </row>
    <row r="549" spans="1:1" x14ac:dyDescent="0.2">
      <c r="A549" s="20"/>
    </row>
    <row r="550" spans="1:1" x14ac:dyDescent="0.2">
      <c r="A550" s="20"/>
    </row>
    <row r="551" spans="1:1" x14ac:dyDescent="0.2">
      <c r="A551" s="20"/>
    </row>
    <row r="552" spans="1:1" x14ac:dyDescent="0.2">
      <c r="A552" s="20"/>
    </row>
    <row r="553" spans="1:1" x14ac:dyDescent="0.2">
      <c r="A553" s="20"/>
    </row>
    <row r="554" spans="1:1" x14ac:dyDescent="0.2">
      <c r="A554" s="20"/>
    </row>
    <row r="555" spans="1:1" x14ac:dyDescent="0.2">
      <c r="A555" s="20"/>
    </row>
    <row r="556" spans="1:1" x14ac:dyDescent="0.2">
      <c r="A556" s="20"/>
    </row>
    <row r="557" spans="1:1" x14ac:dyDescent="0.2">
      <c r="A557" s="20"/>
    </row>
    <row r="558" spans="1:1" x14ac:dyDescent="0.2">
      <c r="A558" s="20"/>
    </row>
    <row r="559" spans="1:1" x14ac:dyDescent="0.2">
      <c r="A559" s="20"/>
    </row>
    <row r="560" spans="1:1" x14ac:dyDescent="0.2">
      <c r="A560" s="20"/>
    </row>
    <row r="561" spans="1:1" x14ac:dyDescent="0.2">
      <c r="A561" s="20"/>
    </row>
    <row r="562" spans="1:1" x14ac:dyDescent="0.2">
      <c r="A562" s="20"/>
    </row>
    <row r="563" spans="1:1" x14ac:dyDescent="0.2">
      <c r="A563" s="20"/>
    </row>
    <row r="564" spans="1:1" x14ac:dyDescent="0.2">
      <c r="A564" s="20"/>
    </row>
    <row r="565" spans="1:1" x14ac:dyDescent="0.2">
      <c r="A565" s="20"/>
    </row>
    <row r="566" spans="1:1" x14ac:dyDescent="0.2">
      <c r="A566" s="20"/>
    </row>
    <row r="567" spans="1:1" x14ac:dyDescent="0.2">
      <c r="A567" s="20"/>
    </row>
    <row r="568" spans="1:1" x14ac:dyDescent="0.2">
      <c r="A568" s="20"/>
    </row>
    <row r="569" spans="1:1" x14ac:dyDescent="0.2">
      <c r="A569" s="22"/>
    </row>
    <row r="570" spans="1:1" x14ac:dyDescent="0.2">
      <c r="A570" s="22"/>
    </row>
    <row r="571" spans="1:1" x14ac:dyDescent="0.2">
      <c r="A571" s="22"/>
    </row>
    <row r="572" spans="1:1" x14ac:dyDescent="0.2">
      <c r="A572" s="22"/>
    </row>
    <row r="573" spans="1:1" x14ac:dyDescent="0.2">
      <c r="A573" s="22"/>
    </row>
    <row r="574" spans="1:1" x14ac:dyDescent="0.2">
      <c r="A574" s="22"/>
    </row>
    <row r="575" spans="1:1" x14ac:dyDescent="0.2">
      <c r="A575" s="22"/>
    </row>
    <row r="576" spans="1:1" x14ac:dyDescent="0.2">
      <c r="A576" s="22"/>
    </row>
    <row r="577" spans="1:1" x14ac:dyDescent="0.2">
      <c r="A577" s="22"/>
    </row>
    <row r="578" spans="1:1" x14ac:dyDescent="0.2">
      <c r="A578" s="22"/>
    </row>
    <row r="579" spans="1:1" x14ac:dyDescent="0.2">
      <c r="A579" s="22"/>
    </row>
    <row r="580" spans="1:1" x14ac:dyDescent="0.2">
      <c r="A580" s="22"/>
    </row>
    <row r="581" spans="1:1" x14ac:dyDescent="0.2">
      <c r="A581" s="22"/>
    </row>
    <row r="582" spans="1:1" x14ac:dyDescent="0.2">
      <c r="A582" s="22"/>
    </row>
    <row r="583" spans="1:1" x14ac:dyDescent="0.2">
      <c r="A583" s="22"/>
    </row>
    <row r="584" spans="1:1" x14ac:dyDescent="0.2">
      <c r="A584" s="22"/>
    </row>
    <row r="585" spans="1:1" x14ac:dyDescent="0.2">
      <c r="A585" s="22"/>
    </row>
    <row r="586" spans="1:1" x14ac:dyDescent="0.2">
      <c r="A586" s="22"/>
    </row>
    <row r="587" spans="1:1" x14ac:dyDescent="0.2">
      <c r="A587" s="22"/>
    </row>
    <row r="588" spans="1:1" x14ac:dyDescent="0.2">
      <c r="A588" s="22"/>
    </row>
    <row r="589" spans="1:1" x14ac:dyDescent="0.2">
      <c r="A589" s="22"/>
    </row>
    <row r="590" spans="1:1" x14ac:dyDescent="0.2">
      <c r="A590" s="22"/>
    </row>
    <row r="591" spans="1:1" x14ac:dyDescent="0.2">
      <c r="A591" s="22"/>
    </row>
    <row r="592" spans="1:1" x14ac:dyDescent="0.2">
      <c r="A592" s="22"/>
    </row>
    <row r="593" spans="1:1" x14ac:dyDescent="0.2">
      <c r="A593" s="22"/>
    </row>
    <row r="594" spans="1:1" x14ac:dyDescent="0.2">
      <c r="A594" s="22"/>
    </row>
    <row r="595" spans="1:1" x14ac:dyDescent="0.2">
      <c r="A595" s="22"/>
    </row>
    <row r="596" spans="1:1" x14ac:dyDescent="0.2">
      <c r="A596" s="22"/>
    </row>
    <row r="597" spans="1:1" x14ac:dyDescent="0.2">
      <c r="A597" s="22"/>
    </row>
    <row r="598" spans="1:1" x14ac:dyDescent="0.2">
      <c r="A598" s="22"/>
    </row>
    <row r="599" spans="1:1" x14ac:dyDescent="0.2">
      <c r="A599" s="22"/>
    </row>
    <row r="600" spans="1:1" x14ac:dyDescent="0.2">
      <c r="A600" s="22"/>
    </row>
    <row r="601" spans="1:1" x14ac:dyDescent="0.2">
      <c r="A601" s="22"/>
    </row>
    <row r="602" spans="1:1" x14ac:dyDescent="0.2">
      <c r="A602" s="22"/>
    </row>
    <row r="603" spans="1:1" x14ac:dyDescent="0.2">
      <c r="A603" s="22"/>
    </row>
    <row r="604" spans="1:1" x14ac:dyDescent="0.2">
      <c r="A604" s="22"/>
    </row>
    <row r="605" spans="1:1" x14ac:dyDescent="0.2">
      <c r="A605" s="22"/>
    </row>
    <row r="606" spans="1:1" x14ac:dyDescent="0.2">
      <c r="A606" s="22"/>
    </row>
    <row r="607" spans="1:1" x14ac:dyDescent="0.2">
      <c r="A607" s="22"/>
    </row>
    <row r="608" spans="1:1" x14ac:dyDescent="0.2">
      <c r="A608" s="22"/>
    </row>
    <row r="609" spans="1:1" x14ac:dyDescent="0.2">
      <c r="A609" s="22"/>
    </row>
    <row r="610" spans="1:1" x14ac:dyDescent="0.2">
      <c r="A610" s="22"/>
    </row>
    <row r="611" spans="1:1" x14ac:dyDescent="0.2">
      <c r="A611" s="22"/>
    </row>
    <row r="612" spans="1:1" x14ac:dyDescent="0.2">
      <c r="A612" s="22"/>
    </row>
    <row r="613" spans="1:1" x14ac:dyDescent="0.2">
      <c r="A613" s="22"/>
    </row>
    <row r="614" spans="1:1" x14ac:dyDescent="0.2">
      <c r="A614" s="22"/>
    </row>
    <row r="615" spans="1:1" x14ac:dyDescent="0.2">
      <c r="A615" s="22"/>
    </row>
    <row r="616" spans="1:1" x14ac:dyDescent="0.2">
      <c r="A616" s="22"/>
    </row>
    <row r="617" spans="1:1" x14ac:dyDescent="0.2">
      <c r="A617" s="22"/>
    </row>
    <row r="618" spans="1:1" x14ac:dyDescent="0.2">
      <c r="A618" s="22"/>
    </row>
    <row r="619" spans="1:1" x14ac:dyDescent="0.2">
      <c r="A619" s="22"/>
    </row>
    <row r="620" spans="1:1" x14ac:dyDescent="0.2">
      <c r="A620" s="22"/>
    </row>
    <row r="621" spans="1:1" x14ac:dyDescent="0.2">
      <c r="A621" s="22"/>
    </row>
    <row r="622" spans="1:1" x14ac:dyDescent="0.2">
      <c r="A622" s="22"/>
    </row>
    <row r="623" spans="1:1" x14ac:dyDescent="0.2">
      <c r="A623" s="22"/>
    </row>
    <row r="624" spans="1:1" x14ac:dyDescent="0.2">
      <c r="A624" s="22"/>
    </row>
    <row r="625" spans="1:1" x14ac:dyDescent="0.2">
      <c r="A625" s="22"/>
    </row>
    <row r="626" spans="1:1" x14ac:dyDescent="0.2">
      <c r="A626" s="22"/>
    </row>
    <row r="627" spans="1:1" x14ac:dyDescent="0.2">
      <c r="A627" s="22"/>
    </row>
    <row r="628" spans="1:1" x14ac:dyDescent="0.2">
      <c r="A628" s="22"/>
    </row>
    <row r="629" spans="1:1" x14ac:dyDescent="0.2">
      <c r="A629" s="22"/>
    </row>
    <row r="630" spans="1:1" x14ac:dyDescent="0.2">
      <c r="A630" s="22"/>
    </row>
    <row r="631" spans="1:1" x14ac:dyDescent="0.2">
      <c r="A631" s="22"/>
    </row>
    <row r="632" spans="1:1" x14ac:dyDescent="0.2">
      <c r="A632" s="22"/>
    </row>
    <row r="633" spans="1:1" x14ac:dyDescent="0.2">
      <c r="A633" s="22"/>
    </row>
    <row r="634" spans="1:1" x14ac:dyDescent="0.2">
      <c r="A634" s="22"/>
    </row>
    <row r="635" spans="1:1" x14ac:dyDescent="0.2">
      <c r="A635" s="22"/>
    </row>
    <row r="636" spans="1:1" x14ac:dyDescent="0.2">
      <c r="A636" s="22"/>
    </row>
    <row r="637" spans="1:1" x14ac:dyDescent="0.2">
      <c r="A637" s="22"/>
    </row>
    <row r="638" spans="1:1" x14ac:dyDescent="0.2">
      <c r="A638" s="22"/>
    </row>
    <row r="639" spans="1:1" x14ac:dyDescent="0.2">
      <c r="A639" s="22"/>
    </row>
    <row r="640" spans="1:1" x14ac:dyDescent="0.2">
      <c r="A640" s="22"/>
    </row>
    <row r="641" spans="1:1" x14ac:dyDescent="0.2">
      <c r="A641" s="22"/>
    </row>
    <row r="642" spans="1:1" x14ac:dyDescent="0.2">
      <c r="A642" s="22"/>
    </row>
    <row r="643" spans="1:1" x14ac:dyDescent="0.2">
      <c r="A643" s="22"/>
    </row>
    <row r="644" spans="1:1" x14ac:dyDescent="0.2">
      <c r="A644" s="22"/>
    </row>
    <row r="645" spans="1:1" x14ac:dyDescent="0.2">
      <c r="A645" s="22"/>
    </row>
    <row r="646" spans="1:1" x14ac:dyDescent="0.2">
      <c r="A646" s="22"/>
    </row>
    <row r="647" spans="1:1" x14ac:dyDescent="0.2">
      <c r="A647" s="22"/>
    </row>
    <row r="648" spans="1:1" x14ac:dyDescent="0.2">
      <c r="A648" s="22"/>
    </row>
    <row r="649" spans="1:1" x14ac:dyDescent="0.2">
      <c r="A649" s="22"/>
    </row>
    <row r="650" spans="1:1" x14ac:dyDescent="0.2">
      <c r="A650" s="22"/>
    </row>
    <row r="651" spans="1:1" x14ac:dyDescent="0.2">
      <c r="A651" s="22"/>
    </row>
    <row r="652" spans="1:1" x14ac:dyDescent="0.2">
      <c r="A652" s="22"/>
    </row>
    <row r="653" spans="1:1" x14ac:dyDescent="0.2">
      <c r="A653" s="22"/>
    </row>
  </sheetData>
  <sheetProtection password="CCB5" sheet="1" objects="1" scenarios="1" selectLockedCells="1" autoFilter="0"/>
  <autoFilter ref="A18:A274"/>
  <mergeCells count="21">
    <mergeCell ref="C4:D4"/>
    <mergeCell ref="A8:B8"/>
    <mergeCell ref="A3:B3"/>
    <mergeCell ref="A4:B4"/>
    <mergeCell ref="A11:B11"/>
    <mergeCell ref="C3:D3"/>
    <mergeCell ref="C8:D8"/>
    <mergeCell ref="A10:B10"/>
    <mergeCell ref="C10:D10"/>
    <mergeCell ref="C6:D6"/>
    <mergeCell ref="A6:B6"/>
    <mergeCell ref="C5:D5"/>
    <mergeCell ref="A9:B9"/>
    <mergeCell ref="A16:E16"/>
    <mergeCell ref="C11:D11"/>
    <mergeCell ref="A12:B12"/>
    <mergeCell ref="C12:D12"/>
    <mergeCell ref="A5:B5"/>
    <mergeCell ref="A7:B7"/>
    <mergeCell ref="C9:D9"/>
    <mergeCell ref="C7:D7"/>
  </mergeCells>
  <phoneticPr fontId="0" type="noConversion"/>
  <pageMargins left="0.75" right="0.75" top="1" bottom="1" header="0.5" footer="0.5"/>
  <pageSetup paperSize="5" orientation="landscape" r:id="rId1"/>
  <headerFooter alignWithMargins="0">
    <oddFooter>&amp;L&amp;F.xls
&amp;D&amp;RDOA Information Returns Compliance Survey
&amp;A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0"/>
  <sheetViews>
    <sheetView showGridLines="0" workbookViewId="0">
      <selection activeCell="B47" sqref="B47"/>
    </sheetView>
  </sheetViews>
  <sheetFormatPr defaultColWidth="9.33203125" defaultRowHeight="11.25" x14ac:dyDescent="0.2"/>
  <cols>
    <col min="1" max="1" width="12.5" style="11" customWidth="1"/>
    <col min="2" max="2" width="17.6640625" style="11" customWidth="1"/>
    <col min="3" max="3" width="22.1640625" style="11" customWidth="1"/>
    <col min="4" max="4" width="34.6640625" style="11" customWidth="1"/>
    <col min="5" max="5" width="13.83203125" style="11" customWidth="1"/>
    <col min="6" max="6" width="17.33203125" style="12" customWidth="1"/>
    <col min="7" max="7" width="20.83203125" style="11" customWidth="1"/>
    <col min="8" max="8" width="19" style="11" bestFit="1" customWidth="1"/>
    <col min="9" max="9" width="20.83203125" style="11" hidden="1" customWidth="1"/>
    <col min="10" max="10" width="18.5" style="11" bestFit="1" customWidth="1"/>
    <col min="11" max="11" width="15.83203125" style="11" customWidth="1"/>
    <col min="12" max="12" width="9" style="11" hidden="1" customWidth="1"/>
    <col min="13" max="13" width="17.83203125" style="11" hidden="1" customWidth="1"/>
    <col min="14" max="14" width="10" style="11" customWidth="1"/>
    <col min="15" max="15" width="9.33203125" style="11"/>
    <col min="16" max="16" width="15.83203125" style="11" customWidth="1"/>
    <col min="17" max="19" width="9.33203125" style="11"/>
    <col min="20" max="20" width="15.83203125" style="11" customWidth="1"/>
    <col min="21" max="28" width="9.33203125" style="11"/>
    <col min="29" max="29" width="15.83203125" style="11" customWidth="1"/>
    <col min="30" max="32" width="9.33203125" style="11"/>
    <col min="33" max="33" width="21.1640625" style="11" customWidth="1"/>
    <col min="34" max="16384" width="9.33203125" style="11"/>
  </cols>
  <sheetData>
    <row r="1" spans="1:20" ht="15.75" x14ac:dyDescent="0.25">
      <c r="A1" s="10" t="str">
        <f>'PART 1 - GENERAL'!A1</f>
        <v>DOA's Information Returns Compliance Survey for Calendar/Tax Year 2016</v>
      </c>
    </row>
    <row r="3" spans="1:20" s="2" customFormat="1" ht="12.75" customHeight="1" x14ac:dyDescent="0.2">
      <c r="A3" s="117" t="s">
        <v>200</v>
      </c>
      <c r="B3" s="118"/>
      <c r="C3" s="133">
        <f>'PART 1 - GENERAL'!$C$3</f>
        <v>0</v>
      </c>
      <c r="D3" s="133"/>
      <c r="E3" s="13"/>
      <c r="F3" s="13"/>
      <c r="G3" s="13"/>
      <c r="H3" s="4"/>
      <c r="I3" s="1"/>
    </row>
    <row r="4" spans="1:20" s="2" customFormat="1" x14ac:dyDescent="0.2">
      <c r="A4" s="117" t="s">
        <v>201</v>
      </c>
      <c r="B4" s="118"/>
      <c r="C4" s="129" t="e">
        <f>'PART 1 - GENERAL'!$C$4</f>
        <v>#N/A</v>
      </c>
      <c r="D4" s="130"/>
      <c r="E4" s="13"/>
      <c r="F4" s="13"/>
      <c r="G4" s="6"/>
      <c r="H4" s="5"/>
      <c r="I4" s="1"/>
      <c r="J4" s="3"/>
    </row>
    <row r="5" spans="1:20" s="2" customFormat="1" x14ac:dyDescent="0.2">
      <c r="A5" s="117" t="s">
        <v>207</v>
      </c>
      <c r="B5" s="118"/>
      <c r="C5" s="129">
        <f>'PART 1 - GENERAL'!$C$5</f>
        <v>0</v>
      </c>
      <c r="D5" s="130"/>
      <c r="E5" s="13"/>
      <c r="F5" s="13"/>
      <c r="G5" s="7"/>
      <c r="H5" s="5"/>
      <c r="I5" s="1"/>
      <c r="J5" s="3"/>
    </row>
    <row r="6" spans="1:20" s="2" customFormat="1" ht="24" customHeight="1" x14ac:dyDescent="0.2">
      <c r="A6" s="117" t="s">
        <v>208</v>
      </c>
      <c r="B6" s="118"/>
      <c r="C6" s="129">
        <f>'PART 1 - GENERAL'!$C$6</f>
        <v>0</v>
      </c>
      <c r="D6" s="130"/>
      <c r="E6" s="13"/>
      <c r="F6" s="13"/>
      <c r="G6" s="7"/>
      <c r="H6" s="5"/>
      <c r="I6" s="1"/>
      <c r="J6" s="3"/>
    </row>
    <row r="7" spans="1:20" s="2" customFormat="1" ht="24" customHeight="1" x14ac:dyDescent="0.2">
      <c r="A7" s="117" t="s">
        <v>228</v>
      </c>
      <c r="B7" s="118"/>
      <c r="C7" s="129">
        <f>'PART 1 - GENERAL'!$C$7</f>
        <v>0</v>
      </c>
      <c r="D7" s="130"/>
      <c r="E7" s="13"/>
      <c r="F7" s="13"/>
      <c r="G7" s="7"/>
      <c r="H7" s="5"/>
      <c r="I7" s="1"/>
      <c r="J7" s="3"/>
    </row>
    <row r="8" spans="1:20" s="2" customFormat="1" x14ac:dyDescent="0.2">
      <c r="A8" s="117" t="s">
        <v>202</v>
      </c>
      <c r="B8" s="118"/>
      <c r="C8" s="129">
        <f>'PART 1 - GENERAL'!$C$8</f>
        <v>0</v>
      </c>
      <c r="D8" s="130"/>
      <c r="E8" s="7"/>
      <c r="F8" s="7"/>
      <c r="G8" s="7"/>
      <c r="H8" s="5"/>
      <c r="I8" s="1"/>
      <c r="J8" s="3"/>
    </row>
    <row r="9" spans="1:20" s="2" customFormat="1" x14ac:dyDescent="0.2">
      <c r="A9" s="117" t="s">
        <v>203</v>
      </c>
      <c r="B9" s="118"/>
      <c r="C9" s="129">
        <f>'PART 1 - GENERAL'!$C$9</f>
        <v>0</v>
      </c>
      <c r="D9" s="130"/>
      <c r="E9" s="7"/>
      <c r="F9" s="7"/>
      <c r="G9" s="7"/>
      <c r="H9" s="5"/>
      <c r="I9" s="1"/>
      <c r="J9" s="3"/>
    </row>
    <row r="10" spans="1:20" s="2" customFormat="1" x14ac:dyDescent="0.2">
      <c r="A10" s="117" t="s">
        <v>204</v>
      </c>
      <c r="B10" s="118"/>
      <c r="C10" s="129">
        <f>'PART 1 - GENERAL'!$C$10</f>
        <v>0</v>
      </c>
      <c r="D10" s="130"/>
      <c r="E10" s="7"/>
      <c r="F10" s="7"/>
      <c r="G10" s="7"/>
      <c r="H10" s="5"/>
      <c r="I10" s="1"/>
      <c r="J10" s="3"/>
    </row>
    <row r="11" spans="1:20" s="2" customFormat="1" x14ac:dyDescent="0.2">
      <c r="A11" s="117" t="s">
        <v>211</v>
      </c>
      <c r="B11" s="118"/>
      <c r="C11" s="129">
        <f>'PART 1 - GENERAL'!$C$11</f>
        <v>0</v>
      </c>
      <c r="D11" s="130"/>
      <c r="E11" s="13"/>
      <c r="F11" s="13"/>
      <c r="G11" s="7"/>
      <c r="H11" s="5"/>
      <c r="I11" s="1"/>
      <c r="J11" s="3"/>
    </row>
    <row r="12" spans="1:20" s="2" customFormat="1" x14ac:dyDescent="0.2">
      <c r="A12" s="117" t="s">
        <v>205</v>
      </c>
      <c r="B12" s="118"/>
      <c r="C12" s="131">
        <f>'PART 1 - GENERAL'!$C$12</f>
        <v>0</v>
      </c>
      <c r="D12" s="132"/>
      <c r="E12" s="14"/>
      <c r="F12" s="14"/>
      <c r="G12" s="14"/>
      <c r="H12" s="5"/>
      <c r="I12" s="1"/>
      <c r="J12" s="3"/>
    </row>
    <row r="13" spans="1:20" x14ac:dyDescent="0.2">
      <c r="A13" s="15"/>
      <c r="B13" s="15"/>
      <c r="C13" s="15"/>
      <c r="D13" s="15"/>
      <c r="E13" s="15"/>
      <c r="G13" s="15"/>
      <c r="H13" s="15"/>
      <c r="I13" s="15"/>
      <c r="J13" s="15"/>
      <c r="K13" s="15"/>
      <c r="L13" s="15"/>
      <c r="M13" s="15"/>
      <c r="N13" s="15"/>
      <c r="O13" s="15"/>
      <c r="P13" s="15"/>
      <c r="Q13" s="15"/>
      <c r="R13" s="15"/>
      <c r="S13" s="15"/>
      <c r="T13" s="15"/>
    </row>
    <row r="14" spans="1:20" ht="12.75" x14ac:dyDescent="0.2">
      <c r="A14" s="29" t="s">
        <v>650</v>
      </c>
      <c r="B14" s="15"/>
      <c r="C14" s="15"/>
      <c r="D14" s="15"/>
      <c r="E14" s="15"/>
      <c r="G14" s="15"/>
      <c r="H14" s="15"/>
      <c r="I14" s="15"/>
      <c r="J14" s="15"/>
      <c r="K14" s="15"/>
      <c r="L14" s="15"/>
      <c r="M14" s="15"/>
      <c r="N14" s="15"/>
      <c r="O14" s="15"/>
      <c r="P14" s="15"/>
      <c r="Q14" s="15"/>
      <c r="R14" s="15"/>
      <c r="S14" s="15"/>
      <c r="T14" s="15"/>
    </row>
    <row r="17" spans="1:14" x14ac:dyDescent="0.2">
      <c r="A17" s="16" t="s">
        <v>693</v>
      </c>
    </row>
    <row r="18" spans="1:14" x14ac:dyDescent="0.2">
      <c r="A18" s="17" t="s">
        <v>242</v>
      </c>
    </row>
    <row r="19" spans="1:14" x14ac:dyDescent="0.2">
      <c r="A19" s="16" t="s">
        <v>229</v>
      </c>
    </row>
    <row r="21" spans="1:14" s="18" customFormat="1" ht="56.25" x14ac:dyDescent="0.2">
      <c r="A21" s="23" t="s">
        <v>212</v>
      </c>
      <c r="B21" s="23" t="s">
        <v>267</v>
      </c>
      <c r="C21" s="23" t="s">
        <v>431</v>
      </c>
      <c r="D21" s="23" t="s">
        <v>213</v>
      </c>
      <c r="E21" s="23" t="s">
        <v>214</v>
      </c>
      <c r="F21" s="23" t="s">
        <v>215</v>
      </c>
      <c r="G21" s="24" t="s">
        <v>247</v>
      </c>
      <c r="H21" s="24" t="s">
        <v>268</v>
      </c>
      <c r="I21" s="18" t="s">
        <v>430</v>
      </c>
      <c r="J21" s="23" t="s">
        <v>418</v>
      </c>
      <c r="K21" s="23" t="s">
        <v>419</v>
      </c>
      <c r="N21" s="23" t="s">
        <v>420</v>
      </c>
    </row>
    <row r="22" spans="1:14" x14ac:dyDescent="0.2">
      <c r="A22" s="77"/>
      <c r="B22" s="8"/>
      <c r="C22" s="33"/>
      <c r="D22" s="64"/>
      <c r="E22" s="8"/>
      <c r="F22" s="8"/>
      <c r="G22" s="78"/>
      <c r="H22" s="8"/>
      <c r="I22" s="11" t="str">
        <f>CONCATENATE(A22,B22)</f>
        <v/>
      </c>
      <c r="J22" s="80" t="e">
        <f>VLOOKUP(I22,Sheet1!$C$1:$D$235,2,FALSE)</f>
        <v>#N/A</v>
      </c>
      <c r="K22" s="80" t="e">
        <f>G22-J22</f>
        <v>#N/A</v>
      </c>
      <c r="M22" s="11" t="s">
        <v>216</v>
      </c>
      <c r="N22" s="81" t="e">
        <f>K22/G22</f>
        <v>#N/A</v>
      </c>
    </row>
    <row r="23" spans="1:14" x14ac:dyDescent="0.2">
      <c r="A23" s="41"/>
      <c r="B23" s="8"/>
      <c r="C23" s="33"/>
      <c r="D23" s="8"/>
      <c r="E23" s="8"/>
      <c r="F23" s="8"/>
      <c r="G23" s="78"/>
      <c r="H23" s="8"/>
      <c r="I23" s="11" t="str">
        <f t="shared" ref="I23:I50" si="0">CONCATENATE(A23,B23)</f>
        <v/>
      </c>
      <c r="J23" s="80" t="e">
        <f>VLOOKUP(I23,Sheet1!$C$1:$D$235,2,FALSE)</f>
        <v>#N/A</v>
      </c>
      <c r="K23" s="80" t="e">
        <f t="shared" ref="K23:K50" si="1">G23-J23</f>
        <v>#N/A</v>
      </c>
      <c r="L23" s="11" t="s">
        <v>226</v>
      </c>
      <c r="M23" s="11" t="s">
        <v>217</v>
      </c>
      <c r="N23" s="81" t="e">
        <f t="shared" ref="N23:N50" si="2">K23/G23</f>
        <v>#N/A</v>
      </c>
    </row>
    <row r="24" spans="1:14" x14ac:dyDescent="0.2">
      <c r="A24" s="41"/>
      <c r="B24" s="8"/>
      <c r="C24" s="33"/>
      <c r="D24" s="8"/>
      <c r="E24" s="8"/>
      <c r="F24" s="8"/>
      <c r="G24" s="78"/>
      <c r="H24" s="8"/>
      <c r="I24" s="11" t="str">
        <f t="shared" si="0"/>
        <v/>
      </c>
      <c r="J24" s="80" t="e">
        <f>VLOOKUP(I24,Sheet1!$C$1:$D$235,2,FALSE)</f>
        <v>#N/A</v>
      </c>
      <c r="K24" s="80" t="e">
        <f t="shared" si="1"/>
        <v>#N/A</v>
      </c>
      <c r="L24" s="11" t="s">
        <v>227</v>
      </c>
      <c r="M24" s="11" t="s">
        <v>218</v>
      </c>
      <c r="N24" s="81" t="e">
        <f t="shared" si="2"/>
        <v>#N/A</v>
      </c>
    </row>
    <row r="25" spans="1:14" x14ac:dyDescent="0.2">
      <c r="A25" s="77"/>
      <c r="B25" s="8"/>
      <c r="C25" s="33"/>
      <c r="D25" s="8"/>
      <c r="E25" s="8"/>
      <c r="F25" s="8"/>
      <c r="G25" s="78"/>
      <c r="H25" s="8"/>
      <c r="I25" s="11" t="str">
        <f t="shared" si="0"/>
        <v/>
      </c>
      <c r="J25" s="80" t="e">
        <f>VLOOKUP(I25,Sheet1!$C$1:$D$235,2,FALSE)</f>
        <v>#N/A</v>
      </c>
      <c r="K25" s="80" t="e">
        <f t="shared" si="1"/>
        <v>#N/A</v>
      </c>
      <c r="M25" s="11" t="s">
        <v>238</v>
      </c>
      <c r="N25" s="81" t="e">
        <f t="shared" si="2"/>
        <v>#N/A</v>
      </c>
    </row>
    <row r="26" spans="1:14" x14ac:dyDescent="0.2">
      <c r="A26" s="41"/>
      <c r="B26" s="8"/>
      <c r="C26" s="33"/>
      <c r="D26" s="8"/>
      <c r="E26" s="8"/>
      <c r="F26" s="8"/>
      <c r="G26" s="78"/>
      <c r="H26" s="8"/>
      <c r="I26" s="11" t="str">
        <f t="shared" si="0"/>
        <v/>
      </c>
      <c r="J26" s="80" t="e">
        <f>VLOOKUP(I26,Sheet1!$C$1:$D$235,2,FALSE)</f>
        <v>#N/A</v>
      </c>
      <c r="K26" s="80" t="e">
        <f t="shared" si="1"/>
        <v>#N/A</v>
      </c>
      <c r="M26" s="11" t="s">
        <v>219</v>
      </c>
      <c r="N26" s="81" t="e">
        <f t="shared" si="2"/>
        <v>#N/A</v>
      </c>
    </row>
    <row r="27" spans="1:14" x14ac:dyDescent="0.2">
      <c r="A27" s="41"/>
      <c r="B27" s="8"/>
      <c r="C27" s="33"/>
      <c r="D27" s="8"/>
      <c r="E27" s="8"/>
      <c r="F27" s="8"/>
      <c r="G27" s="78"/>
      <c r="H27" s="8"/>
      <c r="I27" s="11" t="str">
        <f t="shared" si="0"/>
        <v/>
      </c>
      <c r="J27" s="80" t="e">
        <f>VLOOKUP(I27,Sheet1!$C$1:$D$235,2,FALSE)</f>
        <v>#N/A</v>
      </c>
      <c r="K27" s="80" t="e">
        <f t="shared" si="1"/>
        <v>#N/A</v>
      </c>
      <c r="M27" s="11" t="s">
        <v>220</v>
      </c>
      <c r="N27" s="81" t="e">
        <f t="shared" si="2"/>
        <v>#N/A</v>
      </c>
    </row>
    <row r="28" spans="1:14" x14ac:dyDescent="0.2">
      <c r="A28" s="41"/>
      <c r="B28" s="8"/>
      <c r="C28" s="33"/>
      <c r="D28" s="8"/>
      <c r="E28" s="8"/>
      <c r="F28" s="8"/>
      <c r="G28" s="78"/>
      <c r="H28" s="8"/>
      <c r="I28" s="11" t="str">
        <f t="shared" si="0"/>
        <v/>
      </c>
      <c r="J28" s="80" t="e">
        <f>VLOOKUP(I28,Sheet1!$C$1:$D$235,2,FALSE)</f>
        <v>#N/A</v>
      </c>
      <c r="K28" s="80" t="e">
        <f t="shared" si="1"/>
        <v>#N/A</v>
      </c>
      <c r="M28" s="11" t="s">
        <v>221</v>
      </c>
      <c r="N28" s="81" t="e">
        <f t="shared" si="2"/>
        <v>#N/A</v>
      </c>
    </row>
    <row r="29" spans="1:14" x14ac:dyDescent="0.2">
      <c r="A29" s="41"/>
      <c r="B29" s="8"/>
      <c r="C29" s="33"/>
      <c r="D29" s="8"/>
      <c r="E29" s="8"/>
      <c r="F29" s="8"/>
      <c r="G29" s="78"/>
      <c r="H29" s="8"/>
      <c r="I29" s="11" t="str">
        <f t="shared" si="0"/>
        <v/>
      </c>
      <c r="J29" s="80" t="e">
        <f>VLOOKUP(I29,Sheet1!$C$1:$D$235,2,FALSE)</f>
        <v>#N/A</v>
      </c>
      <c r="K29" s="80" t="e">
        <f t="shared" si="1"/>
        <v>#N/A</v>
      </c>
      <c r="M29" s="11" t="s">
        <v>222</v>
      </c>
      <c r="N29" s="81" t="e">
        <f t="shared" si="2"/>
        <v>#N/A</v>
      </c>
    </row>
    <row r="30" spans="1:14" x14ac:dyDescent="0.2">
      <c r="A30" s="41"/>
      <c r="B30" s="8"/>
      <c r="C30" s="33"/>
      <c r="D30" s="8"/>
      <c r="E30" s="8"/>
      <c r="F30" s="8"/>
      <c r="G30" s="78"/>
      <c r="H30" s="8"/>
      <c r="I30" s="11" t="str">
        <f t="shared" si="0"/>
        <v/>
      </c>
      <c r="J30" s="80" t="e">
        <f>VLOOKUP(I30,Sheet1!$C$1:$D$235,2,FALSE)</f>
        <v>#N/A</v>
      </c>
      <c r="K30" s="80" t="e">
        <f t="shared" si="1"/>
        <v>#N/A</v>
      </c>
      <c r="M30" s="11" t="s">
        <v>223</v>
      </c>
      <c r="N30" s="81" t="e">
        <f t="shared" si="2"/>
        <v>#N/A</v>
      </c>
    </row>
    <row r="31" spans="1:14" x14ac:dyDescent="0.2">
      <c r="A31" s="41"/>
      <c r="B31" s="8"/>
      <c r="C31" s="33"/>
      <c r="D31" s="8"/>
      <c r="E31" s="8"/>
      <c r="F31" s="8"/>
      <c r="G31" s="78"/>
      <c r="H31" s="8"/>
      <c r="I31" s="11" t="str">
        <f t="shared" si="0"/>
        <v/>
      </c>
      <c r="J31" s="80" t="e">
        <f>VLOOKUP(I31,Sheet1!$C$1:$D$235,2,FALSE)</f>
        <v>#N/A</v>
      </c>
      <c r="K31" s="80" t="e">
        <f t="shared" si="1"/>
        <v>#N/A</v>
      </c>
      <c r="M31" s="11" t="s">
        <v>224</v>
      </c>
      <c r="N31" s="81" t="e">
        <f t="shared" si="2"/>
        <v>#N/A</v>
      </c>
    </row>
    <row r="32" spans="1:14" x14ac:dyDescent="0.2">
      <c r="A32" s="41"/>
      <c r="B32" s="8"/>
      <c r="C32" s="33"/>
      <c r="D32" s="8"/>
      <c r="E32" s="8"/>
      <c r="F32" s="8"/>
      <c r="G32" s="78"/>
      <c r="H32" s="8"/>
      <c r="I32" s="11" t="str">
        <f t="shared" si="0"/>
        <v/>
      </c>
      <c r="J32" s="80" t="e">
        <f>VLOOKUP(I32,Sheet1!$C$1:$D$235,2,FALSE)</f>
        <v>#N/A</v>
      </c>
      <c r="K32" s="80" t="e">
        <f t="shared" si="1"/>
        <v>#N/A</v>
      </c>
      <c r="M32" s="11" t="s">
        <v>230</v>
      </c>
      <c r="N32" s="81" t="e">
        <f t="shared" si="2"/>
        <v>#N/A</v>
      </c>
    </row>
    <row r="33" spans="1:14" x14ac:dyDescent="0.2">
      <c r="A33" s="41"/>
      <c r="B33" s="8"/>
      <c r="C33" s="33"/>
      <c r="D33" s="8"/>
      <c r="E33" s="8"/>
      <c r="F33" s="8"/>
      <c r="G33" s="78"/>
      <c r="H33" s="8"/>
      <c r="I33" s="11" t="str">
        <f t="shared" si="0"/>
        <v/>
      </c>
      <c r="J33" s="80" t="e">
        <f>VLOOKUP(I33,Sheet1!$C$1:$D$235,2,FALSE)</f>
        <v>#N/A</v>
      </c>
      <c r="K33" s="80" t="e">
        <f t="shared" si="1"/>
        <v>#N/A</v>
      </c>
      <c r="M33" s="11" t="s">
        <v>225</v>
      </c>
      <c r="N33" s="81" t="e">
        <f t="shared" si="2"/>
        <v>#N/A</v>
      </c>
    </row>
    <row r="34" spans="1:14" x14ac:dyDescent="0.2">
      <c r="A34" s="41"/>
      <c r="B34" s="8"/>
      <c r="C34" s="33"/>
      <c r="D34" s="8"/>
      <c r="E34" s="8"/>
      <c r="F34" s="8"/>
      <c r="G34" s="78"/>
      <c r="H34" s="8"/>
      <c r="I34" s="11" t="str">
        <f t="shared" si="0"/>
        <v/>
      </c>
      <c r="J34" s="80" t="e">
        <f>VLOOKUP(I34,Sheet1!$C$1:$D$235,2,FALSE)</f>
        <v>#N/A</v>
      </c>
      <c r="K34" s="80" t="e">
        <f t="shared" si="1"/>
        <v>#N/A</v>
      </c>
      <c r="M34" s="11" t="s">
        <v>426</v>
      </c>
      <c r="N34" s="81" t="e">
        <f t="shared" si="2"/>
        <v>#N/A</v>
      </c>
    </row>
    <row r="35" spans="1:14" x14ac:dyDescent="0.2">
      <c r="A35" s="41"/>
      <c r="B35" s="8"/>
      <c r="C35" s="33"/>
      <c r="D35" s="8"/>
      <c r="E35" s="8"/>
      <c r="F35" s="8"/>
      <c r="G35" s="78"/>
      <c r="H35" s="8"/>
      <c r="I35" s="11" t="str">
        <f t="shared" si="0"/>
        <v/>
      </c>
      <c r="J35" s="80" t="e">
        <f>VLOOKUP(I35,Sheet1!$C$1:$D$235,2,FALSE)</f>
        <v>#N/A</v>
      </c>
      <c r="K35" s="80" t="e">
        <f t="shared" si="1"/>
        <v>#N/A</v>
      </c>
      <c r="N35" s="81" t="e">
        <f t="shared" si="2"/>
        <v>#N/A</v>
      </c>
    </row>
    <row r="36" spans="1:14" x14ac:dyDescent="0.2">
      <c r="A36" s="41"/>
      <c r="B36" s="8"/>
      <c r="C36" s="33"/>
      <c r="D36" s="8"/>
      <c r="E36" s="8"/>
      <c r="F36" s="8"/>
      <c r="G36" s="78"/>
      <c r="H36" s="8"/>
      <c r="I36" s="11" t="str">
        <f t="shared" si="0"/>
        <v/>
      </c>
      <c r="J36" s="80" t="e">
        <f>VLOOKUP(I36,Sheet1!$C$1:$D$235,2,FALSE)</f>
        <v>#N/A</v>
      </c>
      <c r="K36" s="80" t="e">
        <f t="shared" si="1"/>
        <v>#N/A</v>
      </c>
      <c r="N36" s="81" t="e">
        <f t="shared" si="2"/>
        <v>#N/A</v>
      </c>
    </row>
    <row r="37" spans="1:14" x14ac:dyDescent="0.2">
      <c r="A37" s="41"/>
      <c r="B37" s="8"/>
      <c r="C37" s="33"/>
      <c r="D37" s="8"/>
      <c r="E37" s="8"/>
      <c r="F37" s="8"/>
      <c r="G37" s="78"/>
      <c r="H37" s="8"/>
      <c r="I37" s="11" t="str">
        <f t="shared" si="0"/>
        <v/>
      </c>
      <c r="J37" s="80" t="e">
        <f>VLOOKUP(I37,Sheet1!$C$1:$D$235,2,FALSE)</f>
        <v>#N/A</v>
      </c>
      <c r="K37" s="80" t="e">
        <f t="shared" si="1"/>
        <v>#N/A</v>
      </c>
      <c r="N37" s="81" t="e">
        <f t="shared" si="2"/>
        <v>#N/A</v>
      </c>
    </row>
    <row r="38" spans="1:14" x14ac:dyDescent="0.2">
      <c r="A38" s="41"/>
      <c r="B38" s="8"/>
      <c r="C38" s="33"/>
      <c r="D38" s="8"/>
      <c r="E38" s="8"/>
      <c r="F38" s="8"/>
      <c r="G38" s="78"/>
      <c r="H38" s="8"/>
      <c r="I38" s="11" t="str">
        <f t="shared" si="0"/>
        <v/>
      </c>
      <c r="J38" s="80" t="e">
        <f>VLOOKUP(I38,Sheet1!$C$1:$D$235,2,FALSE)</f>
        <v>#N/A</v>
      </c>
      <c r="K38" s="80" t="e">
        <f t="shared" si="1"/>
        <v>#N/A</v>
      </c>
      <c r="N38" s="81" t="e">
        <f t="shared" si="2"/>
        <v>#N/A</v>
      </c>
    </row>
    <row r="39" spans="1:14" x14ac:dyDescent="0.2">
      <c r="A39" s="41"/>
      <c r="B39" s="8"/>
      <c r="C39" s="33"/>
      <c r="D39" s="8"/>
      <c r="E39" s="8"/>
      <c r="F39" s="8"/>
      <c r="G39" s="78"/>
      <c r="H39" s="8"/>
      <c r="I39" s="11" t="str">
        <f t="shared" si="0"/>
        <v/>
      </c>
      <c r="J39" s="80" t="e">
        <f>VLOOKUP(I39,Sheet1!$C$1:$D$235,2,FALSE)</f>
        <v>#N/A</v>
      </c>
      <c r="K39" s="80" t="e">
        <f t="shared" si="1"/>
        <v>#N/A</v>
      </c>
      <c r="N39" s="81" t="e">
        <f t="shared" si="2"/>
        <v>#N/A</v>
      </c>
    </row>
    <row r="40" spans="1:14" x14ac:dyDescent="0.2">
      <c r="A40" s="41"/>
      <c r="B40" s="8"/>
      <c r="C40" s="33"/>
      <c r="D40" s="8"/>
      <c r="E40" s="8"/>
      <c r="F40" s="8"/>
      <c r="G40" s="78"/>
      <c r="H40" s="8"/>
      <c r="I40" s="11" t="str">
        <f t="shared" si="0"/>
        <v/>
      </c>
      <c r="J40" s="80" t="e">
        <f>VLOOKUP(I40,Sheet1!$C$1:$D$235,2,FALSE)</f>
        <v>#N/A</v>
      </c>
      <c r="K40" s="80" t="e">
        <f t="shared" si="1"/>
        <v>#N/A</v>
      </c>
      <c r="N40" s="81" t="e">
        <f t="shared" si="2"/>
        <v>#N/A</v>
      </c>
    </row>
    <row r="41" spans="1:14" x14ac:dyDescent="0.2">
      <c r="A41" s="41"/>
      <c r="B41" s="8"/>
      <c r="C41" s="33"/>
      <c r="D41" s="8"/>
      <c r="E41" s="8"/>
      <c r="F41" s="8"/>
      <c r="G41" s="78"/>
      <c r="H41" s="8"/>
      <c r="I41" s="11" t="str">
        <f t="shared" si="0"/>
        <v/>
      </c>
      <c r="J41" s="80" t="e">
        <f>VLOOKUP(I41,Sheet1!$C$1:$D$235,2,FALSE)</f>
        <v>#N/A</v>
      </c>
      <c r="K41" s="80" t="e">
        <f t="shared" si="1"/>
        <v>#N/A</v>
      </c>
      <c r="N41" s="81" t="e">
        <f t="shared" si="2"/>
        <v>#N/A</v>
      </c>
    </row>
    <row r="42" spans="1:14" x14ac:dyDescent="0.2">
      <c r="A42" s="41"/>
      <c r="B42" s="8"/>
      <c r="C42" s="33"/>
      <c r="D42" s="8"/>
      <c r="E42" s="8"/>
      <c r="F42" s="8"/>
      <c r="G42" s="78"/>
      <c r="H42" s="8"/>
      <c r="I42" s="11" t="str">
        <f t="shared" si="0"/>
        <v/>
      </c>
      <c r="J42" s="80" t="e">
        <f>VLOOKUP(I42,Sheet1!$C$1:$D$235,2,FALSE)</f>
        <v>#N/A</v>
      </c>
      <c r="K42" s="80" t="e">
        <f t="shared" si="1"/>
        <v>#N/A</v>
      </c>
      <c r="N42" s="81" t="e">
        <f t="shared" si="2"/>
        <v>#N/A</v>
      </c>
    </row>
    <row r="43" spans="1:14" x14ac:dyDescent="0.2">
      <c r="A43" s="41"/>
      <c r="B43" s="8"/>
      <c r="C43" s="33"/>
      <c r="D43" s="8"/>
      <c r="E43" s="8"/>
      <c r="F43" s="8"/>
      <c r="G43" s="78"/>
      <c r="H43" s="8"/>
      <c r="I43" s="11" t="str">
        <f t="shared" si="0"/>
        <v/>
      </c>
      <c r="J43" s="80" t="e">
        <f>VLOOKUP(I43,Sheet1!$C$1:$D$235,2,FALSE)</f>
        <v>#N/A</v>
      </c>
      <c r="K43" s="80" t="e">
        <f t="shared" si="1"/>
        <v>#N/A</v>
      </c>
      <c r="N43" s="81" t="e">
        <f t="shared" si="2"/>
        <v>#N/A</v>
      </c>
    </row>
    <row r="44" spans="1:14" x14ac:dyDescent="0.2">
      <c r="A44" s="41"/>
      <c r="B44" s="8"/>
      <c r="C44" s="33"/>
      <c r="D44" s="8"/>
      <c r="E44" s="8"/>
      <c r="F44" s="8"/>
      <c r="G44" s="78"/>
      <c r="H44" s="8"/>
      <c r="I44" s="11" t="str">
        <f t="shared" si="0"/>
        <v/>
      </c>
      <c r="J44" s="80" t="e">
        <f>VLOOKUP(I44,Sheet1!$C$1:$D$235,2,FALSE)</f>
        <v>#N/A</v>
      </c>
      <c r="K44" s="80" t="e">
        <f t="shared" si="1"/>
        <v>#N/A</v>
      </c>
      <c r="N44" s="81" t="e">
        <f t="shared" si="2"/>
        <v>#N/A</v>
      </c>
    </row>
    <row r="45" spans="1:14" x14ac:dyDescent="0.2">
      <c r="A45" s="41"/>
      <c r="B45" s="8"/>
      <c r="C45" s="33"/>
      <c r="D45" s="8"/>
      <c r="E45" s="8"/>
      <c r="F45" s="8"/>
      <c r="G45" s="78"/>
      <c r="H45" s="8"/>
      <c r="I45" s="11" t="str">
        <f t="shared" si="0"/>
        <v/>
      </c>
      <c r="J45" s="80" t="e">
        <f>VLOOKUP(I45,Sheet1!$C$1:$D$235,2,FALSE)</f>
        <v>#N/A</v>
      </c>
      <c r="K45" s="80" t="e">
        <f t="shared" si="1"/>
        <v>#N/A</v>
      </c>
      <c r="N45" s="81" t="e">
        <f t="shared" si="2"/>
        <v>#N/A</v>
      </c>
    </row>
    <row r="46" spans="1:14" x14ac:dyDescent="0.2">
      <c r="A46" s="41"/>
      <c r="B46" s="8"/>
      <c r="C46" s="33"/>
      <c r="D46" s="8"/>
      <c r="E46" s="8"/>
      <c r="F46" s="8"/>
      <c r="G46" s="78"/>
      <c r="H46" s="8"/>
      <c r="I46" s="11" t="str">
        <f t="shared" si="0"/>
        <v/>
      </c>
      <c r="J46" s="80" t="e">
        <f>VLOOKUP(I46,Sheet1!$C$1:$D$235,2,FALSE)</f>
        <v>#N/A</v>
      </c>
      <c r="K46" s="80" t="e">
        <f t="shared" si="1"/>
        <v>#N/A</v>
      </c>
      <c r="N46" s="81" t="e">
        <f t="shared" si="2"/>
        <v>#N/A</v>
      </c>
    </row>
    <row r="47" spans="1:14" x14ac:dyDescent="0.2">
      <c r="A47" s="41"/>
      <c r="B47" s="8"/>
      <c r="C47" s="33"/>
      <c r="D47" s="8"/>
      <c r="E47" s="8"/>
      <c r="F47" s="8"/>
      <c r="G47" s="78"/>
      <c r="H47" s="8"/>
      <c r="I47" s="11" t="str">
        <f t="shared" si="0"/>
        <v/>
      </c>
      <c r="J47" s="80" t="e">
        <f>VLOOKUP(I47,Sheet1!$C$1:$D$235,2,FALSE)</f>
        <v>#N/A</v>
      </c>
      <c r="K47" s="80" t="e">
        <f t="shared" si="1"/>
        <v>#N/A</v>
      </c>
      <c r="N47" s="81" t="e">
        <f t="shared" si="2"/>
        <v>#N/A</v>
      </c>
    </row>
    <row r="48" spans="1:14" x14ac:dyDescent="0.2">
      <c r="A48" s="41"/>
      <c r="B48" s="8"/>
      <c r="C48" s="33"/>
      <c r="D48" s="8"/>
      <c r="E48" s="8"/>
      <c r="F48" s="8"/>
      <c r="G48" s="78"/>
      <c r="H48" s="8"/>
      <c r="I48" s="11" t="str">
        <f t="shared" si="0"/>
        <v/>
      </c>
      <c r="J48" s="80" t="e">
        <f>VLOOKUP(I48,Sheet1!$C$1:$D$235,2,FALSE)</f>
        <v>#N/A</v>
      </c>
      <c r="K48" s="80" t="e">
        <f t="shared" si="1"/>
        <v>#N/A</v>
      </c>
      <c r="N48" s="81" t="e">
        <f t="shared" si="2"/>
        <v>#N/A</v>
      </c>
    </row>
    <row r="49" spans="1:14" x14ac:dyDescent="0.2">
      <c r="A49" s="41"/>
      <c r="B49" s="8"/>
      <c r="C49" s="33"/>
      <c r="D49" s="8"/>
      <c r="E49" s="8"/>
      <c r="F49" s="8"/>
      <c r="G49" s="78"/>
      <c r="H49" s="8"/>
      <c r="I49" s="11" t="str">
        <f t="shared" si="0"/>
        <v/>
      </c>
      <c r="J49" s="80" t="e">
        <f>VLOOKUP(I49,Sheet1!$C$1:$D$235,2,FALSE)</f>
        <v>#N/A</v>
      </c>
      <c r="K49" s="80" t="e">
        <f t="shared" si="1"/>
        <v>#N/A</v>
      </c>
      <c r="N49" s="81" t="e">
        <f t="shared" si="2"/>
        <v>#N/A</v>
      </c>
    </row>
    <row r="50" spans="1:14" x14ac:dyDescent="0.2">
      <c r="A50" s="41"/>
      <c r="B50" s="8"/>
      <c r="C50" s="33"/>
      <c r="D50" s="8"/>
      <c r="E50" s="8"/>
      <c r="F50" s="8"/>
      <c r="G50" s="78"/>
      <c r="H50" s="8"/>
      <c r="I50" s="11" t="str">
        <f t="shared" si="0"/>
        <v/>
      </c>
      <c r="J50" s="80" t="e">
        <f>VLOOKUP(I50,Sheet1!$C$1:$D$235,2,FALSE)</f>
        <v>#N/A</v>
      </c>
      <c r="K50" s="80" t="e">
        <f t="shared" si="1"/>
        <v>#N/A</v>
      </c>
      <c r="N50" s="81" t="e">
        <f t="shared" si="2"/>
        <v>#N/A</v>
      </c>
    </row>
    <row r="51" spans="1:14" x14ac:dyDescent="0.2">
      <c r="A51" s="19"/>
      <c r="J51" s="79"/>
      <c r="K51" s="79"/>
    </row>
    <row r="52" spans="1:14" x14ac:dyDescent="0.2">
      <c r="A52" s="19"/>
    </row>
    <row r="54" spans="1:14" x14ac:dyDescent="0.2">
      <c r="A54" s="20"/>
    </row>
    <row r="55" spans="1:14" x14ac:dyDescent="0.2">
      <c r="A55" s="20"/>
    </row>
    <row r="56" spans="1:14" x14ac:dyDescent="0.2">
      <c r="A56" s="20"/>
    </row>
    <row r="57" spans="1:14" x14ac:dyDescent="0.2">
      <c r="A57" s="20"/>
    </row>
    <row r="58" spans="1:14" x14ac:dyDescent="0.2">
      <c r="A58" s="20"/>
    </row>
    <row r="59" spans="1:14" x14ac:dyDescent="0.2">
      <c r="A59" s="20"/>
    </row>
    <row r="60" spans="1:14" x14ac:dyDescent="0.2">
      <c r="A60" s="20"/>
    </row>
    <row r="61" spans="1:14" x14ac:dyDescent="0.2">
      <c r="A61" s="20"/>
    </row>
    <row r="62" spans="1:14" x14ac:dyDescent="0.2">
      <c r="A62" s="20"/>
    </row>
    <row r="63" spans="1:14" x14ac:dyDescent="0.2">
      <c r="A63" s="20"/>
    </row>
    <row r="64" spans="1:14" x14ac:dyDescent="0.2">
      <c r="A64" s="20"/>
    </row>
    <row r="65" spans="1:1" x14ac:dyDescent="0.2">
      <c r="A65" s="20"/>
    </row>
    <row r="66" spans="1:1" x14ac:dyDescent="0.2">
      <c r="A66" s="20"/>
    </row>
    <row r="67" spans="1:1" x14ac:dyDescent="0.2">
      <c r="A67" s="20"/>
    </row>
    <row r="68" spans="1:1" x14ac:dyDescent="0.2">
      <c r="A68" s="20"/>
    </row>
    <row r="69" spans="1:1" x14ac:dyDescent="0.2">
      <c r="A69" s="20"/>
    </row>
    <row r="70" spans="1:1" x14ac:dyDescent="0.2">
      <c r="A70" s="20"/>
    </row>
    <row r="71" spans="1:1" x14ac:dyDescent="0.2">
      <c r="A71" s="20"/>
    </row>
    <row r="72" spans="1:1" x14ac:dyDescent="0.2">
      <c r="A72" s="20"/>
    </row>
    <row r="73" spans="1:1" x14ac:dyDescent="0.2">
      <c r="A73" s="20"/>
    </row>
    <row r="74" spans="1:1" x14ac:dyDescent="0.2">
      <c r="A74" s="20"/>
    </row>
    <row r="75" spans="1:1" x14ac:dyDescent="0.2">
      <c r="A75" s="20"/>
    </row>
    <row r="76" spans="1:1" x14ac:dyDescent="0.2">
      <c r="A76" s="20"/>
    </row>
    <row r="77" spans="1:1" x14ac:dyDescent="0.2">
      <c r="A77" s="20"/>
    </row>
    <row r="78" spans="1:1" x14ac:dyDescent="0.2">
      <c r="A78" s="20"/>
    </row>
    <row r="79" spans="1:1" x14ac:dyDescent="0.2">
      <c r="A79" s="20"/>
    </row>
    <row r="80" spans="1:1" x14ac:dyDescent="0.2">
      <c r="A80" s="20"/>
    </row>
    <row r="81" spans="1:1" x14ac:dyDescent="0.2">
      <c r="A81" s="20"/>
    </row>
    <row r="82" spans="1:1" x14ac:dyDescent="0.2">
      <c r="A82" s="20"/>
    </row>
    <row r="83" spans="1:1" x14ac:dyDescent="0.2">
      <c r="A83" s="20"/>
    </row>
    <row r="84" spans="1:1" x14ac:dyDescent="0.2">
      <c r="A84" s="20"/>
    </row>
    <row r="85" spans="1:1" x14ac:dyDescent="0.2">
      <c r="A85" s="20"/>
    </row>
    <row r="86" spans="1:1" x14ac:dyDescent="0.2">
      <c r="A86" s="20"/>
    </row>
    <row r="87" spans="1:1" x14ac:dyDescent="0.2">
      <c r="A87" s="20"/>
    </row>
    <row r="88" spans="1:1" x14ac:dyDescent="0.2">
      <c r="A88" s="20"/>
    </row>
    <row r="89" spans="1:1" x14ac:dyDescent="0.2">
      <c r="A89" s="20"/>
    </row>
    <row r="90" spans="1:1" x14ac:dyDescent="0.2">
      <c r="A90" s="20"/>
    </row>
    <row r="91" spans="1:1" x14ac:dyDescent="0.2">
      <c r="A91" s="20"/>
    </row>
    <row r="92" spans="1:1" x14ac:dyDescent="0.2">
      <c r="A92" s="20"/>
    </row>
    <row r="93" spans="1:1" x14ac:dyDescent="0.2">
      <c r="A93" s="20"/>
    </row>
    <row r="94" spans="1:1" x14ac:dyDescent="0.2">
      <c r="A94" s="20"/>
    </row>
    <row r="95" spans="1:1" x14ac:dyDescent="0.2">
      <c r="A95" s="20"/>
    </row>
    <row r="96" spans="1:1" x14ac:dyDescent="0.2">
      <c r="A96" s="20"/>
    </row>
    <row r="97" spans="1:1" x14ac:dyDescent="0.2">
      <c r="A97" s="20"/>
    </row>
    <row r="98" spans="1:1" x14ac:dyDescent="0.2">
      <c r="A98" s="20"/>
    </row>
    <row r="99" spans="1:1" x14ac:dyDescent="0.2">
      <c r="A99" s="20"/>
    </row>
    <row r="100" spans="1:1" x14ac:dyDescent="0.2">
      <c r="A100" s="20"/>
    </row>
    <row r="101" spans="1:1" x14ac:dyDescent="0.2">
      <c r="A101" s="20"/>
    </row>
    <row r="102" spans="1:1" x14ac:dyDescent="0.2">
      <c r="A102" s="20"/>
    </row>
    <row r="103" spans="1:1" x14ac:dyDescent="0.2">
      <c r="A103" s="20"/>
    </row>
    <row r="104" spans="1:1" x14ac:dyDescent="0.2">
      <c r="A104" s="20"/>
    </row>
    <row r="105" spans="1:1" x14ac:dyDescent="0.2">
      <c r="A105" s="20"/>
    </row>
    <row r="106" spans="1:1" x14ac:dyDescent="0.2">
      <c r="A106" s="20"/>
    </row>
    <row r="107" spans="1:1" x14ac:dyDescent="0.2">
      <c r="A107" s="20"/>
    </row>
    <row r="108" spans="1:1" x14ac:dyDescent="0.2">
      <c r="A108" s="20"/>
    </row>
    <row r="109" spans="1:1" x14ac:dyDescent="0.2">
      <c r="A109" s="20"/>
    </row>
    <row r="110" spans="1:1" x14ac:dyDescent="0.2">
      <c r="A110" s="20"/>
    </row>
    <row r="111" spans="1:1" x14ac:dyDescent="0.2">
      <c r="A111" s="20"/>
    </row>
    <row r="112" spans="1:1" x14ac:dyDescent="0.2">
      <c r="A112" s="20"/>
    </row>
    <row r="113" spans="1:1" x14ac:dyDescent="0.2">
      <c r="A113" s="20"/>
    </row>
    <row r="114" spans="1:1" x14ac:dyDescent="0.2">
      <c r="A114" s="20"/>
    </row>
    <row r="115" spans="1:1" x14ac:dyDescent="0.2">
      <c r="A115" s="20"/>
    </row>
    <row r="116" spans="1:1" x14ac:dyDescent="0.2">
      <c r="A116" s="20"/>
    </row>
    <row r="117" spans="1:1" x14ac:dyDescent="0.2">
      <c r="A117" s="20"/>
    </row>
    <row r="118" spans="1:1" x14ac:dyDescent="0.2">
      <c r="A118" s="20"/>
    </row>
    <row r="119" spans="1:1" x14ac:dyDescent="0.2">
      <c r="A119" s="20"/>
    </row>
    <row r="120" spans="1:1" x14ac:dyDescent="0.2">
      <c r="A120" s="20"/>
    </row>
    <row r="121" spans="1:1" x14ac:dyDescent="0.2">
      <c r="A121" s="20"/>
    </row>
    <row r="122" spans="1:1" x14ac:dyDescent="0.2">
      <c r="A122" s="20"/>
    </row>
    <row r="123" spans="1:1" x14ac:dyDescent="0.2">
      <c r="A123" s="20"/>
    </row>
    <row r="124" spans="1:1" x14ac:dyDescent="0.2">
      <c r="A124" s="20"/>
    </row>
    <row r="125" spans="1:1" x14ac:dyDescent="0.2">
      <c r="A125" s="20"/>
    </row>
    <row r="126" spans="1:1" x14ac:dyDescent="0.2">
      <c r="A126" s="20"/>
    </row>
    <row r="127" spans="1:1" x14ac:dyDescent="0.2">
      <c r="A127" s="20"/>
    </row>
    <row r="128" spans="1:1" x14ac:dyDescent="0.2">
      <c r="A128" s="20"/>
    </row>
    <row r="129" spans="1:1" x14ac:dyDescent="0.2">
      <c r="A129" s="20"/>
    </row>
    <row r="130" spans="1:1" x14ac:dyDescent="0.2">
      <c r="A130" s="20"/>
    </row>
    <row r="131" spans="1:1" x14ac:dyDescent="0.2">
      <c r="A131" s="20"/>
    </row>
    <row r="132" spans="1:1" x14ac:dyDescent="0.2">
      <c r="A132" s="20"/>
    </row>
    <row r="133" spans="1:1" x14ac:dyDescent="0.2">
      <c r="A133" s="20"/>
    </row>
    <row r="134" spans="1:1" x14ac:dyDescent="0.2">
      <c r="A134" s="20"/>
    </row>
    <row r="135" spans="1:1" x14ac:dyDescent="0.2">
      <c r="A135" s="20"/>
    </row>
    <row r="136" spans="1:1" x14ac:dyDescent="0.2">
      <c r="A136" s="20"/>
    </row>
    <row r="137" spans="1:1" x14ac:dyDescent="0.2">
      <c r="A137" s="20"/>
    </row>
    <row r="138" spans="1:1" x14ac:dyDescent="0.2">
      <c r="A138" s="20"/>
    </row>
    <row r="139" spans="1:1" x14ac:dyDescent="0.2">
      <c r="A139" s="20"/>
    </row>
    <row r="140" spans="1:1" x14ac:dyDescent="0.2">
      <c r="A140" s="20"/>
    </row>
    <row r="141" spans="1:1" x14ac:dyDescent="0.2">
      <c r="A141" s="20"/>
    </row>
    <row r="142" spans="1:1" x14ac:dyDescent="0.2">
      <c r="A142" s="20"/>
    </row>
    <row r="143" spans="1:1" x14ac:dyDescent="0.2">
      <c r="A143" s="20"/>
    </row>
    <row r="144" spans="1:1" x14ac:dyDescent="0.2">
      <c r="A144" s="20"/>
    </row>
    <row r="145" spans="1:1" x14ac:dyDescent="0.2">
      <c r="A145" s="20"/>
    </row>
    <row r="146" spans="1:1" x14ac:dyDescent="0.2">
      <c r="A146" s="20"/>
    </row>
    <row r="147" spans="1:1" x14ac:dyDescent="0.2">
      <c r="A147" s="20"/>
    </row>
    <row r="148" spans="1:1" x14ac:dyDescent="0.2">
      <c r="A148" s="20"/>
    </row>
    <row r="149" spans="1:1" x14ac:dyDescent="0.2">
      <c r="A149" s="20"/>
    </row>
    <row r="150" spans="1:1" x14ac:dyDescent="0.2">
      <c r="A150" s="20"/>
    </row>
    <row r="151" spans="1:1" x14ac:dyDescent="0.2">
      <c r="A151" s="20"/>
    </row>
    <row r="152" spans="1:1" x14ac:dyDescent="0.2">
      <c r="A152" s="20"/>
    </row>
    <row r="153" spans="1:1" x14ac:dyDescent="0.2">
      <c r="A153" s="20"/>
    </row>
    <row r="154" spans="1:1" x14ac:dyDescent="0.2">
      <c r="A154" s="20"/>
    </row>
    <row r="155" spans="1:1" x14ac:dyDescent="0.2">
      <c r="A155" s="20"/>
    </row>
    <row r="156" spans="1:1" x14ac:dyDescent="0.2">
      <c r="A156" s="20"/>
    </row>
    <row r="157" spans="1:1" x14ac:dyDescent="0.2">
      <c r="A157" s="20"/>
    </row>
    <row r="158" spans="1:1" x14ac:dyDescent="0.2">
      <c r="A158" s="20"/>
    </row>
    <row r="159" spans="1:1" x14ac:dyDescent="0.2">
      <c r="A159" s="20"/>
    </row>
    <row r="160" spans="1:1" x14ac:dyDescent="0.2">
      <c r="A160" s="20"/>
    </row>
    <row r="161" spans="1:1" x14ac:dyDescent="0.2">
      <c r="A161" s="20"/>
    </row>
    <row r="162" spans="1:1" x14ac:dyDescent="0.2">
      <c r="A162" s="20"/>
    </row>
    <row r="163" spans="1:1" x14ac:dyDescent="0.2">
      <c r="A163" s="20"/>
    </row>
    <row r="164" spans="1:1" x14ac:dyDescent="0.2">
      <c r="A164" s="20"/>
    </row>
    <row r="165" spans="1:1" x14ac:dyDescent="0.2">
      <c r="A165" s="20"/>
    </row>
    <row r="166" spans="1:1" x14ac:dyDescent="0.2">
      <c r="A166" s="20"/>
    </row>
    <row r="167" spans="1:1" x14ac:dyDescent="0.2">
      <c r="A167" s="20"/>
    </row>
    <row r="168" spans="1:1" x14ac:dyDescent="0.2">
      <c r="A168" s="20"/>
    </row>
    <row r="169" spans="1:1" x14ac:dyDescent="0.2">
      <c r="A169" s="20"/>
    </row>
    <row r="170" spans="1:1" x14ac:dyDescent="0.2">
      <c r="A170" s="20"/>
    </row>
    <row r="171" spans="1:1" x14ac:dyDescent="0.2">
      <c r="A171" s="20"/>
    </row>
    <row r="172" spans="1:1" x14ac:dyDescent="0.2">
      <c r="A172" s="20"/>
    </row>
    <row r="173" spans="1:1" x14ac:dyDescent="0.2">
      <c r="A173" s="20"/>
    </row>
    <row r="174" spans="1:1" x14ac:dyDescent="0.2">
      <c r="A174" s="20"/>
    </row>
    <row r="175" spans="1:1" x14ac:dyDescent="0.2">
      <c r="A175" s="20"/>
    </row>
    <row r="176" spans="1:1" x14ac:dyDescent="0.2">
      <c r="A176" s="20"/>
    </row>
    <row r="177" spans="1:1" x14ac:dyDescent="0.2">
      <c r="A177" s="20"/>
    </row>
    <row r="178" spans="1:1" x14ac:dyDescent="0.2">
      <c r="A178" s="20"/>
    </row>
    <row r="179" spans="1:1" x14ac:dyDescent="0.2">
      <c r="A179" s="20"/>
    </row>
    <row r="180" spans="1:1" x14ac:dyDescent="0.2">
      <c r="A180" s="20"/>
    </row>
    <row r="181" spans="1:1" x14ac:dyDescent="0.2">
      <c r="A181" s="20"/>
    </row>
    <row r="182" spans="1:1" x14ac:dyDescent="0.2">
      <c r="A182" s="20"/>
    </row>
    <row r="183" spans="1:1" x14ac:dyDescent="0.2">
      <c r="A183" s="20"/>
    </row>
    <row r="184" spans="1:1" x14ac:dyDescent="0.2">
      <c r="A184" s="20"/>
    </row>
    <row r="185" spans="1:1" x14ac:dyDescent="0.2">
      <c r="A185" s="20"/>
    </row>
    <row r="186" spans="1:1" x14ac:dyDescent="0.2">
      <c r="A186" s="20"/>
    </row>
    <row r="187" spans="1:1" x14ac:dyDescent="0.2">
      <c r="A187" s="20"/>
    </row>
    <row r="188" spans="1:1" x14ac:dyDescent="0.2">
      <c r="A188" s="20"/>
    </row>
    <row r="189" spans="1:1" x14ac:dyDescent="0.2">
      <c r="A189" s="20"/>
    </row>
    <row r="190" spans="1:1" x14ac:dyDescent="0.2">
      <c r="A190" s="20"/>
    </row>
    <row r="191" spans="1:1" x14ac:dyDescent="0.2">
      <c r="A191" s="20"/>
    </row>
    <row r="192" spans="1:1" x14ac:dyDescent="0.2">
      <c r="A192" s="20"/>
    </row>
    <row r="193" spans="1:1" x14ac:dyDescent="0.2">
      <c r="A193" s="20"/>
    </row>
    <row r="194" spans="1:1" x14ac:dyDescent="0.2">
      <c r="A194" s="20"/>
    </row>
    <row r="195" spans="1:1" x14ac:dyDescent="0.2">
      <c r="A195" s="20"/>
    </row>
    <row r="196" spans="1:1" x14ac:dyDescent="0.2">
      <c r="A196" s="20"/>
    </row>
    <row r="197" spans="1:1" x14ac:dyDescent="0.2">
      <c r="A197" s="20"/>
    </row>
    <row r="198" spans="1:1" x14ac:dyDescent="0.2">
      <c r="A198" s="20"/>
    </row>
    <row r="199" spans="1:1" x14ac:dyDescent="0.2">
      <c r="A199" s="20"/>
    </row>
    <row r="200" spans="1:1" x14ac:dyDescent="0.2">
      <c r="A200" s="20"/>
    </row>
    <row r="201" spans="1:1" x14ac:dyDescent="0.2">
      <c r="A201" s="20"/>
    </row>
    <row r="202" spans="1:1" x14ac:dyDescent="0.2">
      <c r="A202" s="20"/>
    </row>
    <row r="203" spans="1:1" x14ac:dyDescent="0.2">
      <c r="A203" s="20"/>
    </row>
    <row r="204" spans="1:1" x14ac:dyDescent="0.2">
      <c r="A204" s="20"/>
    </row>
    <row r="205" spans="1:1" x14ac:dyDescent="0.2">
      <c r="A205" s="20"/>
    </row>
    <row r="206" spans="1:1" x14ac:dyDescent="0.2">
      <c r="A206" s="20"/>
    </row>
    <row r="207" spans="1:1" x14ac:dyDescent="0.2">
      <c r="A207" s="20"/>
    </row>
    <row r="208" spans="1:1" x14ac:dyDescent="0.2">
      <c r="A208" s="20"/>
    </row>
    <row r="209" spans="1:1" x14ac:dyDescent="0.2">
      <c r="A209" s="20"/>
    </row>
    <row r="210" spans="1:1" x14ac:dyDescent="0.2">
      <c r="A210" s="20"/>
    </row>
    <row r="211" spans="1:1" x14ac:dyDescent="0.2">
      <c r="A211" s="20"/>
    </row>
    <row r="212" spans="1:1" x14ac:dyDescent="0.2">
      <c r="A212" s="20"/>
    </row>
    <row r="213" spans="1:1" x14ac:dyDescent="0.2">
      <c r="A213" s="20"/>
    </row>
    <row r="214" spans="1:1" x14ac:dyDescent="0.2">
      <c r="A214" s="20"/>
    </row>
    <row r="215" spans="1:1" x14ac:dyDescent="0.2">
      <c r="A215" s="20"/>
    </row>
    <row r="216" spans="1:1" x14ac:dyDescent="0.2">
      <c r="A216" s="20"/>
    </row>
    <row r="217" spans="1:1" x14ac:dyDescent="0.2">
      <c r="A217" s="20"/>
    </row>
    <row r="218" spans="1:1" x14ac:dyDescent="0.2">
      <c r="A218" s="20"/>
    </row>
    <row r="219" spans="1:1" x14ac:dyDescent="0.2">
      <c r="A219" s="20"/>
    </row>
    <row r="220" spans="1:1" x14ac:dyDescent="0.2">
      <c r="A220" s="20"/>
    </row>
    <row r="221" spans="1:1" x14ac:dyDescent="0.2">
      <c r="A221" s="20"/>
    </row>
    <row r="222" spans="1:1" x14ac:dyDescent="0.2">
      <c r="A222" s="20"/>
    </row>
    <row r="223" spans="1:1" x14ac:dyDescent="0.2">
      <c r="A223" s="20"/>
    </row>
    <row r="224" spans="1:1" x14ac:dyDescent="0.2">
      <c r="A224" s="20"/>
    </row>
    <row r="225" spans="1:1" x14ac:dyDescent="0.2">
      <c r="A225" s="20"/>
    </row>
    <row r="226" spans="1:1" x14ac:dyDescent="0.2">
      <c r="A226" s="20"/>
    </row>
    <row r="227" spans="1:1" x14ac:dyDescent="0.2">
      <c r="A227" s="20"/>
    </row>
    <row r="228" spans="1:1" x14ac:dyDescent="0.2">
      <c r="A228" s="20"/>
    </row>
    <row r="229" spans="1:1" x14ac:dyDescent="0.2">
      <c r="A229" s="20"/>
    </row>
    <row r="230" spans="1:1" x14ac:dyDescent="0.2">
      <c r="A230" s="20"/>
    </row>
    <row r="231" spans="1:1" x14ac:dyDescent="0.2">
      <c r="A231" s="20"/>
    </row>
    <row r="232" spans="1:1" x14ac:dyDescent="0.2">
      <c r="A232" s="20"/>
    </row>
    <row r="233" spans="1:1" x14ac:dyDescent="0.2">
      <c r="A233" s="20"/>
    </row>
    <row r="234" spans="1:1" x14ac:dyDescent="0.2">
      <c r="A234" s="20"/>
    </row>
    <row r="235" spans="1:1" x14ac:dyDescent="0.2">
      <c r="A235" s="20"/>
    </row>
    <row r="236" spans="1:1" x14ac:dyDescent="0.2">
      <c r="A236" s="20"/>
    </row>
    <row r="237" spans="1:1" x14ac:dyDescent="0.2">
      <c r="A237" s="20"/>
    </row>
    <row r="238" spans="1:1" x14ac:dyDescent="0.2">
      <c r="A238" s="20"/>
    </row>
    <row r="239" spans="1:1" x14ac:dyDescent="0.2">
      <c r="A239" s="20"/>
    </row>
    <row r="240" spans="1:1" x14ac:dyDescent="0.2">
      <c r="A240" s="20"/>
    </row>
    <row r="241" spans="1:1" x14ac:dyDescent="0.2">
      <c r="A241" s="20"/>
    </row>
    <row r="242" spans="1:1" x14ac:dyDescent="0.2">
      <c r="A242" s="20"/>
    </row>
    <row r="243" spans="1:1" x14ac:dyDescent="0.2">
      <c r="A243" s="20"/>
    </row>
    <row r="244" spans="1:1" x14ac:dyDescent="0.2">
      <c r="A244" s="20"/>
    </row>
    <row r="245" spans="1:1" x14ac:dyDescent="0.2">
      <c r="A245" s="20"/>
    </row>
    <row r="246" spans="1:1" x14ac:dyDescent="0.2">
      <c r="A246" s="20"/>
    </row>
    <row r="247" spans="1:1" x14ac:dyDescent="0.2">
      <c r="A247" s="20"/>
    </row>
    <row r="248" spans="1:1" x14ac:dyDescent="0.2">
      <c r="A248" s="20"/>
    </row>
    <row r="249" spans="1:1" x14ac:dyDescent="0.2">
      <c r="A249" s="20"/>
    </row>
    <row r="250" spans="1:1" x14ac:dyDescent="0.2">
      <c r="A250" s="20"/>
    </row>
    <row r="251" spans="1:1" x14ac:dyDescent="0.2">
      <c r="A251" s="20"/>
    </row>
    <row r="252" spans="1:1" x14ac:dyDescent="0.2">
      <c r="A252" s="20"/>
    </row>
    <row r="253" spans="1:1" x14ac:dyDescent="0.2">
      <c r="A253" s="20"/>
    </row>
    <row r="254" spans="1:1" x14ac:dyDescent="0.2">
      <c r="A254" s="20"/>
    </row>
    <row r="255" spans="1:1" x14ac:dyDescent="0.2">
      <c r="A255" s="20"/>
    </row>
    <row r="256" spans="1:1" x14ac:dyDescent="0.2">
      <c r="A256" s="20"/>
    </row>
    <row r="257" spans="1:1" x14ac:dyDescent="0.2">
      <c r="A257" s="20"/>
    </row>
    <row r="258" spans="1:1" x14ac:dyDescent="0.2">
      <c r="A258" s="20"/>
    </row>
    <row r="259" spans="1:1" x14ac:dyDescent="0.2">
      <c r="A259" s="20"/>
    </row>
    <row r="260" spans="1:1" x14ac:dyDescent="0.2">
      <c r="A260" s="20"/>
    </row>
    <row r="261" spans="1:1" x14ac:dyDescent="0.2">
      <c r="A261" s="20"/>
    </row>
    <row r="262" spans="1:1" x14ac:dyDescent="0.2">
      <c r="A262" s="20"/>
    </row>
    <row r="263" spans="1:1" x14ac:dyDescent="0.2">
      <c r="A263" s="20"/>
    </row>
    <row r="264" spans="1:1" x14ac:dyDescent="0.2">
      <c r="A264" s="20"/>
    </row>
    <row r="265" spans="1:1" x14ac:dyDescent="0.2">
      <c r="A265" s="20"/>
    </row>
    <row r="266" spans="1:1" x14ac:dyDescent="0.2">
      <c r="A266" s="20"/>
    </row>
    <row r="267" spans="1:1" x14ac:dyDescent="0.2">
      <c r="A267" s="20"/>
    </row>
    <row r="268" spans="1:1" x14ac:dyDescent="0.2">
      <c r="A268" s="20"/>
    </row>
    <row r="269" spans="1:1" x14ac:dyDescent="0.2">
      <c r="A269" s="20"/>
    </row>
    <row r="270" spans="1:1" x14ac:dyDescent="0.2">
      <c r="A270" s="20"/>
    </row>
    <row r="271" spans="1:1" x14ac:dyDescent="0.2">
      <c r="A271" s="20"/>
    </row>
    <row r="272" spans="1:1" x14ac:dyDescent="0.2">
      <c r="A272" s="20"/>
    </row>
    <row r="273" spans="1:1" x14ac:dyDescent="0.2">
      <c r="A273" s="20"/>
    </row>
    <row r="274" spans="1:1" x14ac:dyDescent="0.2">
      <c r="A274" s="20"/>
    </row>
    <row r="275" spans="1:1" x14ac:dyDescent="0.2">
      <c r="A275" s="20"/>
    </row>
    <row r="276" spans="1:1" x14ac:dyDescent="0.2">
      <c r="A276" s="20"/>
    </row>
    <row r="277" spans="1:1" x14ac:dyDescent="0.2">
      <c r="A277" s="20"/>
    </row>
    <row r="278" spans="1:1" x14ac:dyDescent="0.2">
      <c r="A278" s="20"/>
    </row>
    <row r="279" spans="1:1" x14ac:dyDescent="0.2">
      <c r="A279" s="20"/>
    </row>
    <row r="280" spans="1:1" x14ac:dyDescent="0.2">
      <c r="A280" s="20"/>
    </row>
    <row r="281" spans="1:1" x14ac:dyDescent="0.2">
      <c r="A281" s="20"/>
    </row>
    <row r="282" spans="1:1" x14ac:dyDescent="0.2">
      <c r="A282" s="20"/>
    </row>
    <row r="283" spans="1:1" x14ac:dyDescent="0.2">
      <c r="A283" s="20"/>
    </row>
    <row r="284" spans="1:1" x14ac:dyDescent="0.2">
      <c r="A284" s="20"/>
    </row>
    <row r="285" spans="1:1" x14ac:dyDescent="0.2">
      <c r="A285" s="20"/>
    </row>
    <row r="286" spans="1:1" x14ac:dyDescent="0.2">
      <c r="A286" s="20"/>
    </row>
    <row r="287" spans="1:1" x14ac:dyDescent="0.2">
      <c r="A287" s="20"/>
    </row>
    <row r="288" spans="1:1" x14ac:dyDescent="0.2">
      <c r="A288" s="20"/>
    </row>
    <row r="289" spans="1:1" x14ac:dyDescent="0.2">
      <c r="A289" s="20"/>
    </row>
    <row r="290" spans="1:1" x14ac:dyDescent="0.2">
      <c r="A290" s="20"/>
    </row>
    <row r="291" spans="1:1" x14ac:dyDescent="0.2">
      <c r="A291" s="20"/>
    </row>
    <row r="292" spans="1:1" x14ac:dyDescent="0.2">
      <c r="A292" s="20"/>
    </row>
    <row r="293" spans="1:1" x14ac:dyDescent="0.2">
      <c r="A293" s="20"/>
    </row>
    <row r="294" spans="1:1" x14ac:dyDescent="0.2">
      <c r="A294" s="20"/>
    </row>
    <row r="295" spans="1:1" x14ac:dyDescent="0.2">
      <c r="A295" s="20"/>
    </row>
    <row r="296" spans="1:1" x14ac:dyDescent="0.2">
      <c r="A296" s="20"/>
    </row>
    <row r="297" spans="1:1" x14ac:dyDescent="0.2">
      <c r="A297" s="20"/>
    </row>
    <row r="298" spans="1:1" x14ac:dyDescent="0.2">
      <c r="A298" s="20"/>
    </row>
    <row r="299" spans="1:1" x14ac:dyDescent="0.2">
      <c r="A299" s="20"/>
    </row>
    <row r="300" spans="1:1" x14ac:dyDescent="0.2">
      <c r="A300" s="20"/>
    </row>
    <row r="301" spans="1:1" x14ac:dyDescent="0.2">
      <c r="A301" s="20"/>
    </row>
    <row r="302" spans="1:1" x14ac:dyDescent="0.2">
      <c r="A302" s="20"/>
    </row>
    <row r="303" spans="1:1" x14ac:dyDescent="0.2">
      <c r="A303" s="20"/>
    </row>
    <row r="304" spans="1:1" x14ac:dyDescent="0.2">
      <c r="A304" s="20"/>
    </row>
    <row r="305" spans="1:25" x14ac:dyDescent="0.2">
      <c r="A305" s="20"/>
    </row>
    <row r="306" spans="1:25" x14ac:dyDescent="0.2">
      <c r="A306" s="20"/>
    </row>
    <row r="307" spans="1:25" x14ac:dyDescent="0.2">
      <c r="A307" s="20"/>
    </row>
    <row r="308" spans="1:25" x14ac:dyDescent="0.2">
      <c r="A308" s="20"/>
    </row>
    <row r="309" spans="1:25" x14ac:dyDescent="0.2">
      <c r="A309" s="20"/>
    </row>
    <row r="310" spans="1:25" x14ac:dyDescent="0.2">
      <c r="A310" s="20"/>
    </row>
    <row r="311" spans="1:25" x14ac:dyDescent="0.2">
      <c r="A311" s="20"/>
    </row>
    <row r="312" spans="1:25" x14ac:dyDescent="0.2">
      <c r="A312" s="20"/>
    </row>
    <row r="313" spans="1:25" x14ac:dyDescent="0.2">
      <c r="A313" s="20"/>
    </row>
    <row r="314" spans="1:25" x14ac:dyDescent="0.2">
      <c r="A314" s="20"/>
    </row>
    <row r="315" spans="1:25" x14ac:dyDescent="0.2">
      <c r="A315" s="20"/>
    </row>
    <row r="316" spans="1:25" x14ac:dyDescent="0.2">
      <c r="A316" s="20"/>
    </row>
    <row r="317" spans="1:25" x14ac:dyDescent="0.2">
      <c r="A317" s="20"/>
    </row>
    <row r="318" spans="1:25" x14ac:dyDescent="0.2">
      <c r="A318" s="20"/>
      <c r="X318" s="12"/>
      <c r="Y318" s="12"/>
    </row>
    <row r="319" spans="1:25" x14ac:dyDescent="0.2">
      <c r="A319" s="20"/>
      <c r="X319" s="12"/>
      <c r="Y319" s="12"/>
    </row>
    <row r="320" spans="1:25" x14ac:dyDescent="0.2">
      <c r="A320" s="20"/>
      <c r="X320" s="12"/>
      <c r="Y320" s="12"/>
    </row>
    <row r="321" spans="1:25" x14ac:dyDescent="0.2">
      <c r="A321" s="20"/>
      <c r="X321" s="12"/>
      <c r="Y321" s="12"/>
    </row>
    <row r="322" spans="1:25" x14ac:dyDescent="0.2">
      <c r="A322" s="20"/>
      <c r="X322" s="12"/>
      <c r="Y322" s="12"/>
    </row>
    <row r="323" spans="1:25" x14ac:dyDescent="0.2">
      <c r="A323" s="20"/>
      <c r="X323" s="12"/>
      <c r="Y323" s="12"/>
    </row>
    <row r="324" spans="1:25" x14ac:dyDescent="0.2">
      <c r="A324" s="20"/>
      <c r="X324" s="12"/>
      <c r="Y324" s="12"/>
    </row>
    <row r="325" spans="1:25" x14ac:dyDescent="0.2">
      <c r="A325" s="20"/>
      <c r="X325" s="12"/>
      <c r="Y325" s="12"/>
    </row>
    <row r="326" spans="1:25" x14ac:dyDescent="0.2">
      <c r="A326" s="20"/>
      <c r="X326" s="12"/>
      <c r="Y326" s="12"/>
    </row>
    <row r="327" spans="1:25" x14ac:dyDescent="0.2">
      <c r="A327" s="20"/>
      <c r="X327" s="12"/>
      <c r="Y327" s="12"/>
    </row>
    <row r="328" spans="1:25" x14ac:dyDescent="0.2">
      <c r="A328" s="20"/>
      <c r="X328" s="12"/>
      <c r="Y328" s="12"/>
    </row>
    <row r="329" spans="1:25" x14ac:dyDescent="0.2">
      <c r="A329" s="20"/>
    </row>
    <row r="330" spans="1:25" x14ac:dyDescent="0.2">
      <c r="A330" s="20"/>
    </row>
    <row r="331" spans="1:25" x14ac:dyDescent="0.2">
      <c r="A331" s="20"/>
    </row>
    <row r="332" spans="1:25" x14ac:dyDescent="0.2">
      <c r="A332" s="20"/>
    </row>
    <row r="333" spans="1:25" x14ac:dyDescent="0.2">
      <c r="A333" s="20"/>
    </row>
    <row r="334" spans="1:25" x14ac:dyDescent="0.2">
      <c r="A334" s="20"/>
    </row>
    <row r="335" spans="1:25" x14ac:dyDescent="0.2">
      <c r="A335" s="20"/>
    </row>
    <row r="336" spans="1:25" x14ac:dyDescent="0.2">
      <c r="A336" s="22"/>
    </row>
    <row r="337" spans="1:1" x14ac:dyDescent="0.2">
      <c r="A337" s="22"/>
    </row>
    <row r="338" spans="1:1" x14ac:dyDescent="0.2">
      <c r="A338" s="22"/>
    </row>
    <row r="339" spans="1:1" x14ac:dyDescent="0.2">
      <c r="A339" s="22"/>
    </row>
    <row r="340" spans="1:1" x14ac:dyDescent="0.2">
      <c r="A340" s="22"/>
    </row>
    <row r="341" spans="1:1" x14ac:dyDescent="0.2">
      <c r="A341" s="22"/>
    </row>
    <row r="342" spans="1:1" x14ac:dyDescent="0.2">
      <c r="A342" s="22"/>
    </row>
    <row r="343" spans="1:1" x14ac:dyDescent="0.2">
      <c r="A343" s="22"/>
    </row>
    <row r="344" spans="1:1" x14ac:dyDescent="0.2">
      <c r="A344" s="22"/>
    </row>
    <row r="345" spans="1:1" x14ac:dyDescent="0.2">
      <c r="A345" s="22"/>
    </row>
    <row r="346" spans="1:1" x14ac:dyDescent="0.2">
      <c r="A346" s="22"/>
    </row>
    <row r="347" spans="1:1" x14ac:dyDescent="0.2">
      <c r="A347" s="22"/>
    </row>
    <row r="348" spans="1:1" x14ac:dyDescent="0.2">
      <c r="A348" s="22"/>
    </row>
    <row r="349" spans="1:1" x14ac:dyDescent="0.2">
      <c r="A349" s="22"/>
    </row>
    <row r="350" spans="1:1" x14ac:dyDescent="0.2">
      <c r="A350" s="22"/>
    </row>
    <row r="351" spans="1:1" x14ac:dyDescent="0.2">
      <c r="A351" s="22"/>
    </row>
    <row r="352" spans="1:1" x14ac:dyDescent="0.2">
      <c r="A352" s="22"/>
    </row>
    <row r="353" spans="1:1" x14ac:dyDescent="0.2">
      <c r="A353" s="22"/>
    </row>
    <row r="354" spans="1:1" x14ac:dyDescent="0.2">
      <c r="A354" s="22"/>
    </row>
    <row r="355" spans="1:1" x14ac:dyDescent="0.2">
      <c r="A355" s="22"/>
    </row>
    <row r="356" spans="1:1" x14ac:dyDescent="0.2">
      <c r="A356" s="22"/>
    </row>
    <row r="357" spans="1:1" x14ac:dyDescent="0.2">
      <c r="A357" s="22"/>
    </row>
    <row r="358" spans="1:1" x14ac:dyDescent="0.2">
      <c r="A358" s="22"/>
    </row>
    <row r="359" spans="1:1" x14ac:dyDescent="0.2">
      <c r="A359" s="22"/>
    </row>
    <row r="360" spans="1:1" x14ac:dyDescent="0.2">
      <c r="A360" s="22"/>
    </row>
    <row r="361" spans="1:1" x14ac:dyDescent="0.2">
      <c r="A361" s="22"/>
    </row>
    <row r="362" spans="1:1" x14ac:dyDescent="0.2">
      <c r="A362" s="22"/>
    </row>
    <row r="363" spans="1:1" x14ac:dyDescent="0.2">
      <c r="A363" s="22"/>
    </row>
    <row r="364" spans="1:1" x14ac:dyDescent="0.2">
      <c r="A364" s="22"/>
    </row>
    <row r="365" spans="1:1" x14ac:dyDescent="0.2">
      <c r="A365" s="22"/>
    </row>
    <row r="366" spans="1:1" x14ac:dyDescent="0.2">
      <c r="A366" s="22"/>
    </row>
    <row r="367" spans="1:1" x14ac:dyDescent="0.2">
      <c r="A367" s="22"/>
    </row>
    <row r="368" spans="1:1" x14ac:dyDescent="0.2">
      <c r="A368" s="22"/>
    </row>
    <row r="369" spans="1:1" x14ac:dyDescent="0.2">
      <c r="A369" s="22"/>
    </row>
    <row r="370" spans="1:1" x14ac:dyDescent="0.2">
      <c r="A370" s="22"/>
    </row>
    <row r="371" spans="1:1" x14ac:dyDescent="0.2">
      <c r="A371" s="22"/>
    </row>
    <row r="372" spans="1:1" x14ac:dyDescent="0.2">
      <c r="A372" s="22"/>
    </row>
    <row r="373" spans="1:1" x14ac:dyDescent="0.2">
      <c r="A373" s="22"/>
    </row>
    <row r="374" spans="1:1" x14ac:dyDescent="0.2">
      <c r="A374" s="22"/>
    </row>
    <row r="375" spans="1:1" x14ac:dyDescent="0.2">
      <c r="A375" s="22"/>
    </row>
    <row r="376" spans="1:1" x14ac:dyDescent="0.2">
      <c r="A376" s="22"/>
    </row>
    <row r="377" spans="1:1" x14ac:dyDescent="0.2">
      <c r="A377" s="22"/>
    </row>
    <row r="378" spans="1:1" x14ac:dyDescent="0.2">
      <c r="A378" s="22"/>
    </row>
    <row r="379" spans="1:1" x14ac:dyDescent="0.2">
      <c r="A379" s="22"/>
    </row>
    <row r="380" spans="1:1" x14ac:dyDescent="0.2">
      <c r="A380" s="22"/>
    </row>
    <row r="381" spans="1:1" x14ac:dyDescent="0.2">
      <c r="A381" s="22"/>
    </row>
    <row r="382" spans="1:1" x14ac:dyDescent="0.2">
      <c r="A382" s="22"/>
    </row>
    <row r="383" spans="1:1" x14ac:dyDescent="0.2">
      <c r="A383" s="22"/>
    </row>
    <row r="384" spans="1:1" x14ac:dyDescent="0.2">
      <c r="A384" s="22"/>
    </row>
    <row r="385" spans="1:1" x14ac:dyDescent="0.2">
      <c r="A385" s="22"/>
    </row>
    <row r="386" spans="1:1" x14ac:dyDescent="0.2">
      <c r="A386" s="22"/>
    </row>
    <row r="387" spans="1:1" x14ac:dyDescent="0.2">
      <c r="A387" s="22"/>
    </row>
    <row r="388" spans="1:1" x14ac:dyDescent="0.2">
      <c r="A388" s="22"/>
    </row>
    <row r="389" spans="1:1" x14ac:dyDescent="0.2">
      <c r="A389" s="22"/>
    </row>
    <row r="390" spans="1:1" x14ac:dyDescent="0.2">
      <c r="A390" s="22"/>
    </row>
    <row r="391" spans="1:1" x14ac:dyDescent="0.2">
      <c r="A391" s="22"/>
    </row>
    <row r="392" spans="1:1" x14ac:dyDescent="0.2">
      <c r="A392" s="22"/>
    </row>
    <row r="393" spans="1:1" x14ac:dyDescent="0.2">
      <c r="A393" s="22"/>
    </row>
    <row r="394" spans="1:1" x14ac:dyDescent="0.2">
      <c r="A394" s="22"/>
    </row>
    <row r="395" spans="1:1" x14ac:dyDescent="0.2">
      <c r="A395" s="22"/>
    </row>
    <row r="396" spans="1:1" x14ac:dyDescent="0.2">
      <c r="A396" s="22"/>
    </row>
    <row r="397" spans="1:1" x14ac:dyDescent="0.2">
      <c r="A397" s="22"/>
    </row>
    <row r="398" spans="1:1" x14ac:dyDescent="0.2">
      <c r="A398" s="22"/>
    </row>
    <row r="399" spans="1:1" x14ac:dyDescent="0.2">
      <c r="A399" s="22"/>
    </row>
    <row r="400" spans="1:1" x14ac:dyDescent="0.2">
      <c r="A400" s="22"/>
    </row>
    <row r="401" spans="1:1" x14ac:dyDescent="0.2">
      <c r="A401" s="22"/>
    </row>
    <row r="402" spans="1:1" x14ac:dyDescent="0.2">
      <c r="A402" s="22"/>
    </row>
    <row r="403" spans="1:1" x14ac:dyDescent="0.2">
      <c r="A403" s="22"/>
    </row>
    <row r="404" spans="1:1" x14ac:dyDescent="0.2">
      <c r="A404" s="22"/>
    </row>
    <row r="405" spans="1:1" x14ac:dyDescent="0.2">
      <c r="A405" s="22"/>
    </row>
    <row r="406" spans="1:1" x14ac:dyDescent="0.2">
      <c r="A406" s="22"/>
    </row>
    <row r="407" spans="1:1" x14ac:dyDescent="0.2">
      <c r="A407" s="22"/>
    </row>
    <row r="408" spans="1:1" x14ac:dyDescent="0.2">
      <c r="A408" s="22"/>
    </row>
    <row r="409" spans="1:1" x14ac:dyDescent="0.2">
      <c r="A409" s="22"/>
    </row>
    <row r="410" spans="1:1" x14ac:dyDescent="0.2">
      <c r="A410" s="22"/>
    </row>
    <row r="411" spans="1:1" x14ac:dyDescent="0.2">
      <c r="A411" s="22"/>
    </row>
    <row r="412" spans="1:1" x14ac:dyDescent="0.2">
      <c r="A412" s="22"/>
    </row>
    <row r="413" spans="1:1" x14ac:dyDescent="0.2">
      <c r="A413" s="22"/>
    </row>
    <row r="414" spans="1:1" x14ac:dyDescent="0.2">
      <c r="A414" s="22"/>
    </row>
    <row r="415" spans="1:1" x14ac:dyDescent="0.2">
      <c r="A415" s="22"/>
    </row>
    <row r="416" spans="1:1" x14ac:dyDescent="0.2">
      <c r="A416" s="22"/>
    </row>
    <row r="417" spans="1:1" x14ac:dyDescent="0.2">
      <c r="A417" s="22"/>
    </row>
    <row r="418" spans="1:1" x14ac:dyDescent="0.2">
      <c r="A418" s="22"/>
    </row>
    <row r="419" spans="1:1" x14ac:dyDescent="0.2">
      <c r="A419" s="22"/>
    </row>
    <row r="420" spans="1:1" x14ac:dyDescent="0.2">
      <c r="A420" s="22"/>
    </row>
  </sheetData>
  <sheetProtection password="CCB5" sheet="1" objects="1" scenarios="1" selectLockedCells="1" autoFilter="0"/>
  <mergeCells count="20">
    <mergeCell ref="A3:B3"/>
    <mergeCell ref="A4:B4"/>
    <mergeCell ref="A11:B11"/>
    <mergeCell ref="A8:B8"/>
    <mergeCell ref="C3:D3"/>
    <mergeCell ref="C8:D8"/>
    <mergeCell ref="C9:D9"/>
    <mergeCell ref="C10:D10"/>
    <mergeCell ref="C4:D4"/>
    <mergeCell ref="C12:D12"/>
    <mergeCell ref="A12:B12"/>
    <mergeCell ref="A5:B5"/>
    <mergeCell ref="A6:B6"/>
    <mergeCell ref="A9:B9"/>
    <mergeCell ref="A7:B7"/>
    <mergeCell ref="A10:B10"/>
    <mergeCell ref="C5:D5"/>
    <mergeCell ref="C6:D6"/>
    <mergeCell ref="C7:D7"/>
    <mergeCell ref="C11:D11"/>
  </mergeCells>
  <phoneticPr fontId="0" type="noConversion"/>
  <dataValidations count="4">
    <dataValidation type="whole" allowBlank="1" showInputMessage="1" showErrorMessage="1" sqref="H4:H12">
      <formula1>100</formula1>
      <formula2>999</formula2>
    </dataValidation>
    <dataValidation type="list" allowBlank="1" showInputMessage="1" showErrorMessage="1" sqref="H22:H50">
      <formula1>$L$23:$L$24</formula1>
    </dataValidation>
    <dataValidation type="whole" allowBlank="1" showInputMessage="1" showErrorMessage="1" error="Enter whole dollars only- no cents" sqref="G22:G50">
      <formula1>1</formula1>
      <formula2>100000000000</formula2>
    </dataValidation>
    <dataValidation type="list" allowBlank="1" showInputMessage="1" showErrorMessage="1" sqref="B22:B50">
      <formula1>$M$22:$M$34</formula1>
    </dataValidation>
  </dataValidations>
  <pageMargins left="0.75" right="0.75" top="1" bottom="1" header="0.5" footer="0.5"/>
  <pageSetup paperSize="5" orientation="landscape" r:id="rId1"/>
  <headerFooter alignWithMargins="0">
    <oddFooter>&amp;L&amp;F.xls
&amp;D&amp;RDOA Information Returns Compliance Survey
&amp;A
Page &amp;P of &amp;N</oddFooter>
  </headerFooter>
  <ignoredErrors>
    <ignoredError sqref="L22:M50" evalError="1"/>
    <ignoredError sqref="K22:K50 N22:N50" evalError="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5"/>
  <sheetViews>
    <sheetView topLeftCell="A184" workbookViewId="0">
      <selection activeCell="K35" sqref="K35"/>
    </sheetView>
  </sheetViews>
  <sheetFormatPr defaultRowHeight="11.25" x14ac:dyDescent="0.2"/>
  <cols>
    <col min="2" max="3" width="17.1640625" customWidth="1"/>
    <col min="4" max="4" width="16.33203125" customWidth="1"/>
  </cols>
  <sheetData>
    <row r="1" spans="1:4" x14ac:dyDescent="0.2">
      <c r="A1" s="94" t="s">
        <v>285</v>
      </c>
      <c r="B1" s="97" t="s">
        <v>221</v>
      </c>
      <c r="C1" s="102" t="s">
        <v>440</v>
      </c>
      <c r="D1" s="104">
        <v>112243</v>
      </c>
    </row>
    <row r="2" spans="1:4" x14ac:dyDescent="0.2">
      <c r="A2" s="94" t="s">
        <v>286</v>
      </c>
      <c r="B2" s="97" t="s">
        <v>221</v>
      </c>
      <c r="C2" s="102" t="s">
        <v>441</v>
      </c>
      <c r="D2" s="104">
        <v>1994321</v>
      </c>
    </row>
    <row r="3" spans="1:4" x14ac:dyDescent="0.2">
      <c r="A3" s="94" t="s">
        <v>287</v>
      </c>
      <c r="B3" s="97" t="s">
        <v>221</v>
      </c>
      <c r="C3" s="102" t="s">
        <v>453</v>
      </c>
      <c r="D3" s="104">
        <v>2500</v>
      </c>
    </row>
    <row r="4" spans="1:4" x14ac:dyDescent="0.2">
      <c r="A4" s="93" t="s">
        <v>682</v>
      </c>
      <c r="B4" s="97" t="s">
        <v>221</v>
      </c>
      <c r="C4" s="102" t="s">
        <v>686</v>
      </c>
      <c r="D4" s="104">
        <v>11000</v>
      </c>
    </row>
    <row r="5" spans="1:4" x14ac:dyDescent="0.2">
      <c r="A5" s="93" t="s">
        <v>288</v>
      </c>
      <c r="B5" s="97" t="s">
        <v>221</v>
      </c>
      <c r="C5" s="102" t="s">
        <v>634</v>
      </c>
      <c r="D5" s="104">
        <v>19555</v>
      </c>
    </row>
    <row r="6" spans="1:4" x14ac:dyDescent="0.2">
      <c r="A6" s="94" t="s">
        <v>289</v>
      </c>
      <c r="B6" s="97" t="s">
        <v>221</v>
      </c>
      <c r="C6" s="102" t="s">
        <v>638</v>
      </c>
      <c r="D6" s="104">
        <v>1471</v>
      </c>
    </row>
    <row r="7" spans="1:4" x14ac:dyDescent="0.2">
      <c r="A7" s="93" t="s">
        <v>290</v>
      </c>
      <c r="B7" s="97" t="s">
        <v>221</v>
      </c>
      <c r="C7" s="102" t="s">
        <v>639</v>
      </c>
      <c r="D7" s="104">
        <v>126815</v>
      </c>
    </row>
    <row r="8" spans="1:4" x14ac:dyDescent="0.2">
      <c r="A8" s="94" t="s">
        <v>292</v>
      </c>
      <c r="B8" s="97" t="s">
        <v>221</v>
      </c>
      <c r="C8" s="102" t="s">
        <v>442</v>
      </c>
      <c r="D8" s="104">
        <v>306179</v>
      </c>
    </row>
    <row r="9" spans="1:4" x14ac:dyDescent="0.2">
      <c r="A9" s="94" t="s">
        <v>293</v>
      </c>
      <c r="B9" s="97" t="s">
        <v>221</v>
      </c>
      <c r="C9" s="102" t="s">
        <v>443</v>
      </c>
      <c r="D9" s="104">
        <v>108205170.52</v>
      </c>
    </row>
    <row r="10" spans="1:4" x14ac:dyDescent="0.2">
      <c r="A10" s="94" t="s">
        <v>294</v>
      </c>
      <c r="B10" s="97" t="s">
        <v>221</v>
      </c>
      <c r="C10" s="102" t="s">
        <v>444</v>
      </c>
      <c r="D10" s="104">
        <v>694975</v>
      </c>
    </row>
    <row r="11" spans="1:4" x14ac:dyDescent="0.2">
      <c r="A11" s="94" t="s">
        <v>295</v>
      </c>
      <c r="B11" s="97" t="s">
        <v>221</v>
      </c>
      <c r="C11" s="102" t="s">
        <v>446</v>
      </c>
      <c r="D11" s="104">
        <v>4661261</v>
      </c>
    </row>
    <row r="12" spans="1:4" x14ac:dyDescent="0.2">
      <c r="A12" s="94" t="s">
        <v>296</v>
      </c>
      <c r="B12" s="97" t="s">
        <v>221</v>
      </c>
      <c r="C12" s="102" t="s">
        <v>447</v>
      </c>
      <c r="D12" s="104">
        <v>491922</v>
      </c>
    </row>
    <row r="13" spans="1:4" x14ac:dyDescent="0.2">
      <c r="A13" s="94" t="s">
        <v>661</v>
      </c>
      <c r="B13" s="97" t="s">
        <v>221</v>
      </c>
      <c r="C13" s="102" t="s">
        <v>664</v>
      </c>
      <c r="D13" s="104">
        <v>159651</v>
      </c>
    </row>
    <row r="14" spans="1:4" x14ac:dyDescent="0.2">
      <c r="A14" s="94" t="s">
        <v>662</v>
      </c>
      <c r="B14" s="97" t="s">
        <v>221</v>
      </c>
      <c r="C14" s="102" t="s">
        <v>665</v>
      </c>
      <c r="D14" s="104">
        <v>905341</v>
      </c>
    </row>
    <row r="15" spans="1:4" x14ac:dyDescent="0.2">
      <c r="A15" s="96" t="s">
        <v>297</v>
      </c>
      <c r="B15" s="101" t="s">
        <v>221</v>
      </c>
      <c r="C15" s="102" t="s">
        <v>449</v>
      </c>
      <c r="D15" s="106">
        <v>329954</v>
      </c>
    </row>
    <row r="16" spans="1:4" x14ac:dyDescent="0.2">
      <c r="A16" s="94" t="s">
        <v>298</v>
      </c>
      <c r="B16" s="97" t="s">
        <v>221</v>
      </c>
      <c r="C16" s="102" t="s">
        <v>450</v>
      </c>
      <c r="D16" s="104">
        <v>19807049</v>
      </c>
    </row>
    <row r="17" spans="1:4" x14ac:dyDescent="0.2">
      <c r="A17" s="94" t="s">
        <v>299</v>
      </c>
      <c r="B17" s="97" t="s">
        <v>221</v>
      </c>
      <c r="C17" s="102" t="s">
        <v>451</v>
      </c>
      <c r="D17" s="104">
        <v>307513</v>
      </c>
    </row>
    <row r="18" spans="1:4" x14ac:dyDescent="0.2">
      <c r="A18" s="94" t="s">
        <v>300</v>
      </c>
      <c r="B18" s="97" t="s">
        <v>221</v>
      </c>
      <c r="C18" s="102" t="s">
        <v>452</v>
      </c>
      <c r="D18" s="104">
        <v>618344</v>
      </c>
    </row>
    <row r="19" spans="1:4" x14ac:dyDescent="0.2">
      <c r="A19" s="94" t="s">
        <v>301</v>
      </c>
      <c r="B19" s="97" t="s">
        <v>221</v>
      </c>
      <c r="C19" s="102" t="s">
        <v>454</v>
      </c>
      <c r="D19" s="104">
        <v>380176</v>
      </c>
    </row>
    <row r="20" spans="1:4" x14ac:dyDescent="0.2">
      <c r="A20" s="94" t="s">
        <v>423</v>
      </c>
      <c r="B20" s="97" t="s">
        <v>221</v>
      </c>
      <c r="C20" s="102" t="s">
        <v>455</v>
      </c>
      <c r="D20" s="104">
        <v>149625</v>
      </c>
    </row>
    <row r="21" spans="1:4" x14ac:dyDescent="0.2">
      <c r="A21" s="93" t="s">
        <v>302</v>
      </c>
      <c r="B21" s="97" t="s">
        <v>221</v>
      </c>
      <c r="C21" s="102" t="s">
        <v>456</v>
      </c>
      <c r="D21" s="104">
        <v>15799731</v>
      </c>
    </row>
    <row r="22" spans="1:4" x14ac:dyDescent="0.2">
      <c r="A22" s="93" t="s">
        <v>303</v>
      </c>
      <c r="B22" s="97" t="s">
        <v>221</v>
      </c>
      <c r="C22" s="102" t="s">
        <v>457</v>
      </c>
      <c r="D22" s="104">
        <v>3910296</v>
      </c>
    </row>
    <row r="23" spans="1:4" x14ac:dyDescent="0.2">
      <c r="A23" s="94" t="s">
        <v>304</v>
      </c>
      <c r="B23" s="97" t="s">
        <v>221</v>
      </c>
      <c r="C23" s="102" t="s">
        <v>534</v>
      </c>
      <c r="D23" s="104">
        <v>13269</v>
      </c>
    </row>
    <row r="24" spans="1:4" x14ac:dyDescent="0.2">
      <c r="A24" s="93" t="s">
        <v>406</v>
      </c>
      <c r="B24" s="97" t="s">
        <v>221</v>
      </c>
      <c r="C24" s="102" t="s">
        <v>632</v>
      </c>
      <c r="D24" s="104">
        <v>4345</v>
      </c>
    </row>
    <row r="25" spans="1:4" x14ac:dyDescent="0.2">
      <c r="A25" s="93" t="s">
        <v>406</v>
      </c>
      <c r="B25" s="97" t="s">
        <v>219</v>
      </c>
      <c r="C25" s="102" t="s">
        <v>633</v>
      </c>
      <c r="D25" s="104">
        <v>1780828</v>
      </c>
    </row>
    <row r="26" spans="1:4" x14ac:dyDescent="0.2">
      <c r="A26" s="93" t="s">
        <v>437</v>
      </c>
      <c r="B26" s="97" t="s">
        <v>221</v>
      </c>
      <c r="C26" s="102" t="s">
        <v>467</v>
      </c>
      <c r="D26" s="104">
        <v>28125</v>
      </c>
    </row>
    <row r="27" spans="1:4" x14ac:dyDescent="0.2">
      <c r="A27" s="94" t="s">
        <v>303</v>
      </c>
      <c r="B27" s="97" t="s">
        <v>238</v>
      </c>
      <c r="C27" s="102" t="s">
        <v>459</v>
      </c>
      <c r="D27" s="104">
        <v>807032</v>
      </c>
    </row>
    <row r="28" spans="1:4" x14ac:dyDescent="0.2">
      <c r="A28" s="93" t="s">
        <v>303</v>
      </c>
      <c r="B28" s="97" t="s">
        <v>220</v>
      </c>
      <c r="C28" s="102" t="s">
        <v>458</v>
      </c>
      <c r="D28" s="104">
        <v>172842</v>
      </c>
    </row>
    <row r="29" spans="1:4" x14ac:dyDescent="0.2">
      <c r="A29" s="93" t="s">
        <v>303</v>
      </c>
      <c r="B29" s="99" t="s">
        <v>685</v>
      </c>
      <c r="C29" s="102" t="s">
        <v>687</v>
      </c>
      <c r="D29" s="104">
        <v>6910931</v>
      </c>
    </row>
    <row r="30" spans="1:4" x14ac:dyDescent="0.2">
      <c r="A30" s="94" t="s">
        <v>305</v>
      </c>
      <c r="B30" s="97" t="s">
        <v>221</v>
      </c>
      <c r="C30" s="102" t="s">
        <v>460</v>
      </c>
      <c r="D30" s="104">
        <v>3442308</v>
      </c>
    </row>
    <row r="31" spans="1:4" x14ac:dyDescent="0.2">
      <c r="A31" s="96" t="s">
        <v>306</v>
      </c>
      <c r="B31" s="101" t="s">
        <v>221</v>
      </c>
      <c r="C31" s="102" t="s">
        <v>461</v>
      </c>
      <c r="D31" s="106">
        <v>3291570</v>
      </c>
    </row>
    <row r="32" spans="1:4" x14ac:dyDescent="0.2">
      <c r="A32" s="94" t="s">
        <v>307</v>
      </c>
      <c r="B32" s="97" t="s">
        <v>221</v>
      </c>
      <c r="C32" s="102" t="s">
        <v>462</v>
      </c>
      <c r="D32" s="104">
        <v>4909646</v>
      </c>
    </row>
    <row r="33" spans="1:4" x14ac:dyDescent="0.2">
      <c r="A33" s="93" t="s">
        <v>307</v>
      </c>
      <c r="B33" s="97" t="s">
        <v>221</v>
      </c>
      <c r="C33" s="102" t="s">
        <v>462</v>
      </c>
      <c r="D33" s="104">
        <v>70600332</v>
      </c>
    </row>
    <row r="34" spans="1:4" x14ac:dyDescent="0.2">
      <c r="A34" s="93" t="s">
        <v>307</v>
      </c>
      <c r="B34" s="97" t="s">
        <v>223</v>
      </c>
      <c r="C34" s="102" t="s">
        <v>463</v>
      </c>
      <c r="D34" s="104">
        <v>4235277376</v>
      </c>
    </row>
    <row r="35" spans="1:4" x14ac:dyDescent="0.2">
      <c r="A35" s="94" t="s">
        <v>308</v>
      </c>
      <c r="B35" s="97" t="s">
        <v>219</v>
      </c>
      <c r="C35" s="102" t="s">
        <v>466</v>
      </c>
      <c r="D35" s="104">
        <v>2063810340</v>
      </c>
    </row>
    <row r="36" spans="1:4" x14ac:dyDescent="0.2">
      <c r="A36" s="93" t="s">
        <v>308</v>
      </c>
      <c r="B36" s="97" t="s">
        <v>220</v>
      </c>
      <c r="C36" s="102" t="s">
        <v>465</v>
      </c>
      <c r="D36" s="104">
        <v>4338775</v>
      </c>
    </row>
    <row r="37" spans="1:4" x14ac:dyDescent="0.2">
      <c r="A37" s="94" t="s">
        <v>308</v>
      </c>
      <c r="B37" s="97" t="s">
        <v>221</v>
      </c>
      <c r="C37" s="102" t="s">
        <v>464</v>
      </c>
      <c r="D37" s="104">
        <v>158463</v>
      </c>
    </row>
    <row r="38" spans="1:4" x14ac:dyDescent="0.2">
      <c r="A38" s="94" t="s">
        <v>309</v>
      </c>
      <c r="B38" s="97" t="s">
        <v>219</v>
      </c>
      <c r="C38" s="102" t="s">
        <v>469</v>
      </c>
      <c r="D38" s="104">
        <v>5732083</v>
      </c>
    </row>
    <row r="39" spans="1:4" x14ac:dyDescent="0.2">
      <c r="A39" s="93" t="s">
        <v>309</v>
      </c>
      <c r="B39" s="97" t="s">
        <v>221</v>
      </c>
      <c r="C39" s="102" t="s">
        <v>468</v>
      </c>
      <c r="D39" s="104">
        <v>565976</v>
      </c>
    </row>
    <row r="40" spans="1:4" x14ac:dyDescent="0.2">
      <c r="A40" s="94" t="s">
        <v>310</v>
      </c>
      <c r="B40" s="97" t="s">
        <v>221</v>
      </c>
      <c r="C40" s="102" t="s">
        <v>470</v>
      </c>
      <c r="D40" s="104">
        <v>365701</v>
      </c>
    </row>
    <row r="41" spans="1:4" x14ac:dyDescent="0.2">
      <c r="A41" s="94" t="s">
        <v>311</v>
      </c>
      <c r="B41" s="100" t="s">
        <v>216</v>
      </c>
      <c r="C41" s="102" t="s">
        <v>660</v>
      </c>
      <c r="D41" s="104">
        <v>1779300</v>
      </c>
    </row>
    <row r="42" spans="1:4" x14ac:dyDescent="0.2">
      <c r="A42" s="94" t="s">
        <v>311</v>
      </c>
      <c r="B42" s="100" t="s">
        <v>221</v>
      </c>
      <c r="C42" s="102" t="s">
        <v>471</v>
      </c>
      <c r="D42" s="104">
        <v>35612749</v>
      </c>
    </row>
    <row r="43" spans="1:4" x14ac:dyDescent="0.2">
      <c r="A43" s="94" t="s">
        <v>311</v>
      </c>
      <c r="B43" s="97" t="s">
        <v>230</v>
      </c>
      <c r="C43" s="102" t="s">
        <v>472</v>
      </c>
      <c r="D43" s="104">
        <v>189354286</v>
      </c>
    </row>
    <row r="44" spans="1:4" x14ac:dyDescent="0.2">
      <c r="A44" s="94" t="s">
        <v>312</v>
      </c>
      <c r="B44" s="97" t="s">
        <v>222</v>
      </c>
      <c r="C44" s="102" t="s">
        <v>474</v>
      </c>
      <c r="D44" s="104">
        <v>366509612</v>
      </c>
    </row>
    <row r="45" spans="1:4" x14ac:dyDescent="0.2">
      <c r="A45" s="93" t="s">
        <v>312</v>
      </c>
      <c r="B45" s="97" t="s">
        <v>221</v>
      </c>
      <c r="C45" s="102" t="s">
        <v>473</v>
      </c>
      <c r="D45" s="104">
        <v>3189764</v>
      </c>
    </row>
    <row r="46" spans="1:4" x14ac:dyDescent="0.2">
      <c r="A46" s="94" t="s">
        <v>436</v>
      </c>
      <c r="B46" s="97" t="s">
        <v>221</v>
      </c>
      <c r="C46" s="102" t="s">
        <v>445</v>
      </c>
      <c r="D46" s="104">
        <v>37991</v>
      </c>
    </row>
    <row r="47" spans="1:4" x14ac:dyDescent="0.2">
      <c r="A47" s="93" t="s">
        <v>424</v>
      </c>
      <c r="B47" s="97" t="s">
        <v>221</v>
      </c>
      <c r="C47" s="102" t="s">
        <v>591</v>
      </c>
      <c r="D47" s="104">
        <v>7578</v>
      </c>
    </row>
    <row r="48" spans="1:4" x14ac:dyDescent="0.2">
      <c r="A48" s="93" t="s">
        <v>683</v>
      </c>
      <c r="B48" s="97" t="s">
        <v>221</v>
      </c>
      <c r="C48" s="102" t="s">
        <v>688</v>
      </c>
      <c r="D48" s="104">
        <v>27700</v>
      </c>
    </row>
    <row r="49" spans="1:4" x14ac:dyDescent="0.2">
      <c r="A49" s="94" t="s">
        <v>313</v>
      </c>
      <c r="B49" s="97" t="s">
        <v>219</v>
      </c>
      <c r="C49" s="102" t="s">
        <v>479</v>
      </c>
      <c r="D49" s="104">
        <v>1933793</v>
      </c>
    </row>
    <row r="50" spans="1:4" x14ac:dyDescent="0.2">
      <c r="A50" s="94" t="s">
        <v>314</v>
      </c>
      <c r="B50" s="97" t="s">
        <v>221</v>
      </c>
      <c r="C50" s="102" t="s">
        <v>475</v>
      </c>
      <c r="D50" s="104">
        <v>59109</v>
      </c>
    </row>
    <row r="51" spans="1:4" x14ac:dyDescent="0.2">
      <c r="A51" s="94" t="s">
        <v>315</v>
      </c>
      <c r="B51" s="97" t="s">
        <v>221</v>
      </c>
      <c r="C51" s="102" t="s">
        <v>476</v>
      </c>
      <c r="D51" s="104">
        <v>1526297</v>
      </c>
    </row>
    <row r="52" spans="1:4" x14ac:dyDescent="0.2">
      <c r="A52" s="93" t="s">
        <v>315</v>
      </c>
      <c r="B52" s="97" t="s">
        <v>219</v>
      </c>
      <c r="C52" s="102" t="s">
        <v>477</v>
      </c>
      <c r="D52" s="104">
        <v>410889593</v>
      </c>
    </row>
    <row r="53" spans="1:4" x14ac:dyDescent="0.2">
      <c r="A53" s="94" t="s">
        <v>316</v>
      </c>
      <c r="B53" s="97" t="s">
        <v>221</v>
      </c>
      <c r="C53" s="102" t="s">
        <v>478</v>
      </c>
      <c r="D53" s="104">
        <v>3725257</v>
      </c>
    </row>
    <row r="54" spans="1:4" x14ac:dyDescent="0.2">
      <c r="A54" s="94" t="s">
        <v>317</v>
      </c>
      <c r="B54" s="97" t="s">
        <v>221</v>
      </c>
      <c r="C54" s="102" t="s">
        <v>480</v>
      </c>
      <c r="D54" s="104">
        <v>53104801</v>
      </c>
    </row>
    <row r="55" spans="1:4" x14ac:dyDescent="0.2">
      <c r="A55" s="94" t="s">
        <v>318</v>
      </c>
      <c r="B55" s="97" t="s">
        <v>221</v>
      </c>
      <c r="C55" s="102" t="s">
        <v>481</v>
      </c>
      <c r="D55" s="104">
        <v>3698256</v>
      </c>
    </row>
    <row r="56" spans="1:4" x14ac:dyDescent="0.2">
      <c r="A56" s="94" t="s">
        <v>319</v>
      </c>
      <c r="B56" s="97" t="s">
        <v>221</v>
      </c>
      <c r="C56" s="102" t="s">
        <v>482</v>
      </c>
      <c r="D56" s="104">
        <v>1162092</v>
      </c>
    </row>
    <row r="57" spans="1:4" x14ac:dyDescent="0.2">
      <c r="A57" s="94" t="s">
        <v>320</v>
      </c>
      <c r="B57" s="97" t="s">
        <v>221</v>
      </c>
      <c r="C57" s="102" t="s">
        <v>483</v>
      </c>
      <c r="D57" s="104">
        <v>63715</v>
      </c>
    </row>
    <row r="58" spans="1:4" x14ac:dyDescent="0.2">
      <c r="A58" s="94" t="s">
        <v>321</v>
      </c>
      <c r="B58" s="97" t="s">
        <v>216</v>
      </c>
      <c r="C58" s="102" t="s">
        <v>485</v>
      </c>
      <c r="D58" s="104">
        <v>753748</v>
      </c>
    </row>
    <row r="59" spans="1:4" x14ac:dyDescent="0.2">
      <c r="A59" s="93" t="s">
        <v>323</v>
      </c>
      <c r="B59" s="97" t="s">
        <v>216</v>
      </c>
      <c r="C59" s="102" t="s">
        <v>541</v>
      </c>
      <c r="D59" s="104">
        <v>144481</v>
      </c>
    </row>
    <row r="60" spans="1:4" x14ac:dyDescent="0.2">
      <c r="A60" s="93" t="s">
        <v>321</v>
      </c>
      <c r="B60" s="97" t="s">
        <v>217</v>
      </c>
      <c r="C60" s="102" t="s">
        <v>487</v>
      </c>
      <c r="D60" s="104">
        <v>177873628</v>
      </c>
    </row>
    <row r="61" spans="1:4" x14ac:dyDescent="0.2">
      <c r="A61" s="94" t="s">
        <v>323</v>
      </c>
      <c r="B61" s="97" t="s">
        <v>217</v>
      </c>
      <c r="C61" s="102" t="s">
        <v>542</v>
      </c>
      <c r="D61" s="104">
        <v>625020</v>
      </c>
    </row>
    <row r="62" spans="1:4" x14ac:dyDescent="0.2">
      <c r="A62" s="94" t="s">
        <v>321</v>
      </c>
      <c r="B62" s="100" t="s">
        <v>221</v>
      </c>
      <c r="C62" s="102" t="s">
        <v>486</v>
      </c>
      <c r="D62" s="104">
        <v>7839355</v>
      </c>
    </row>
    <row r="63" spans="1:4" x14ac:dyDescent="0.2">
      <c r="A63" s="94" t="s">
        <v>323</v>
      </c>
      <c r="B63" s="100" t="s">
        <v>221</v>
      </c>
      <c r="C63" s="102" t="s">
        <v>543</v>
      </c>
      <c r="D63" s="104">
        <v>1149349</v>
      </c>
    </row>
    <row r="64" spans="1:4" x14ac:dyDescent="0.2">
      <c r="A64" s="93" t="s">
        <v>322</v>
      </c>
      <c r="B64" s="97" t="s">
        <v>217</v>
      </c>
      <c r="C64" s="102" t="s">
        <v>530</v>
      </c>
      <c r="D64" s="104">
        <v>9275447</v>
      </c>
    </row>
    <row r="65" spans="1:4" x14ac:dyDescent="0.2">
      <c r="A65" s="93" t="s">
        <v>322</v>
      </c>
      <c r="B65" s="97" t="s">
        <v>221</v>
      </c>
      <c r="C65" s="102" t="s">
        <v>529</v>
      </c>
      <c r="D65" s="104">
        <v>15480</v>
      </c>
    </row>
    <row r="66" spans="1:4" x14ac:dyDescent="0.2">
      <c r="A66" s="94" t="s">
        <v>417</v>
      </c>
      <c r="B66" s="97" t="s">
        <v>221</v>
      </c>
      <c r="C66" s="102" t="s">
        <v>490</v>
      </c>
      <c r="D66" s="104">
        <v>90646478</v>
      </c>
    </row>
    <row r="67" spans="1:4" x14ac:dyDescent="0.2">
      <c r="A67" s="93" t="s">
        <v>439</v>
      </c>
      <c r="B67" s="97" t="s">
        <v>221</v>
      </c>
      <c r="C67" s="102" t="s">
        <v>645</v>
      </c>
      <c r="D67" s="104">
        <v>338957</v>
      </c>
    </row>
    <row r="68" spans="1:4" x14ac:dyDescent="0.2">
      <c r="A68" s="93" t="s">
        <v>417</v>
      </c>
      <c r="B68" s="97" t="s">
        <v>217</v>
      </c>
      <c r="C68" s="102" t="s">
        <v>491</v>
      </c>
      <c r="D68" s="104">
        <v>520908751</v>
      </c>
    </row>
    <row r="69" spans="1:4" x14ac:dyDescent="0.2">
      <c r="A69" s="94" t="s">
        <v>417</v>
      </c>
      <c r="B69" s="97" t="s">
        <v>216</v>
      </c>
      <c r="C69" s="102" t="s">
        <v>489</v>
      </c>
      <c r="D69" s="104">
        <v>5483297</v>
      </c>
    </row>
    <row r="70" spans="1:4" x14ac:dyDescent="0.2">
      <c r="A70" s="93" t="s">
        <v>417</v>
      </c>
      <c r="B70" s="98" t="s">
        <v>325</v>
      </c>
      <c r="C70" s="102" t="s">
        <v>488</v>
      </c>
      <c r="D70" s="104">
        <v>971661</v>
      </c>
    </row>
    <row r="71" spans="1:4" x14ac:dyDescent="0.2">
      <c r="A71" s="93" t="s">
        <v>684</v>
      </c>
      <c r="B71" s="97" t="s">
        <v>217</v>
      </c>
      <c r="C71" s="102" t="s">
        <v>689</v>
      </c>
      <c r="D71" s="104">
        <v>14998810</v>
      </c>
    </row>
    <row r="72" spans="1:4" x14ac:dyDescent="0.2">
      <c r="A72" s="94" t="s">
        <v>324</v>
      </c>
      <c r="B72" s="97" t="s">
        <v>221</v>
      </c>
      <c r="C72" s="102" t="s">
        <v>494</v>
      </c>
      <c r="D72" s="104">
        <v>23539579</v>
      </c>
    </row>
    <row r="73" spans="1:4" x14ac:dyDescent="0.2">
      <c r="A73" s="93" t="s">
        <v>324</v>
      </c>
      <c r="B73" s="97" t="s">
        <v>217</v>
      </c>
      <c r="C73" s="102" t="s">
        <v>495</v>
      </c>
      <c r="D73" s="104">
        <v>494217950</v>
      </c>
    </row>
    <row r="74" spans="1:4" x14ac:dyDescent="0.2">
      <c r="A74" s="93" t="s">
        <v>324</v>
      </c>
      <c r="B74" s="97" t="s">
        <v>216</v>
      </c>
      <c r="C74" s="102" t="s">
        <v>493</v>
      </c>
      <c r="D74" s="104">
        <v>4518273</v>
      </c>
    </row>
    <row r="75" spans="1:4" x14ac:dyDescent="0.2">
      <c r="A75" s="94" t="s">
        <v>324</v>
      </c>
      <c r="B75" s="98" t="s">
        <v>325</v>
      </c>
      <c r="C75" s="102" t="s">
        <v>492</v>
      </c>
      <c r="D75" s="104">
        <v>1868479</v>
      </c>
    </row>
    <row r="76" spans="1:4" x14ac:dyDescent="0.2">
      <c r="A76" s="94" t="s">
        <v>326</v>
      </c>
      <c r="B76" s="97" t="s">
        <v>221</v>
      </c>
      <c r="C76" s="102" t="s">
        <v>497</v>
      </c>
      <c r="D76" s="104">
        <v>262468</v>
      </c>
    </row>
    <row r="77" spans="1:4" x14ac:dyDescent="0.2">
      <c r="A77" s="93" t="s">
        <v>326</v>
      </c>
      <c r="B77" s="97" t="s">
        <v>217</v>
      </c>
      <c r="C77" s="102" t="s">
        <v>498</v>
      </c>
      <c r="D77" s="104">
        <v>45123639</v>
      </c>
    </row>
    <row r="78" spans="1:4" x14ac:dyDescent="0.2">
      <c r="A78" s="93" t="s">
        <v>326</v>
      </c>
      <c r="B78" s="97" t="s">
        <v>216</v>
      </c>
      <c r="C78" s="102" t="s">
        <v>496</v>
      </c>
      <c r="D78" s="104">
        <v>22554</v>
      </c>
    </row>
    <row r="79" spans="1:4" x14ac:dyDescent="0.2">
      <c r="A79" s="94" t="s">
        <v>327</v>
      </c>
      <c r="B79" s="97" t="s">
        <v>217</v>
      </c>
      <c r="C79" s="102" t="s">
        <v>500</v>
      </c>
      <c r="D79" s="104">
        <v>87248276</v>
      </c>
    </row>
    <row r="80" spans="1:4" x14ac:dyDescent="0.2">
      <c r="A80" s="94" t="s">
        <v>327</v>
      </c>
      <c r="B80" s="97" t="s">
        <v>221</v>
      </c>
      <c r="C80" s="102" t="s">
        <v>499</v>
      </c>
      <c r="D80" s="104">
        <v>4095411</v>
      </c>
    </row>
    <row r="81" spans="1:4" x14ac:dyDescent="0.2">
      <c r="A81" s="94" t="s">
        <v>328</v>
      </c>
      <c r="B81" s="97" t="s">
        <v>217</v>
      </c>
      <c r="C81" s="102" t="s">
        <v>502</v>
      </c>
      <c r="D81" s="104">
        <v>46613333</v>
      </c>
    </row>
    <row r="82" spans="1:4" x14ac:dyDescent="0.2">
      <c r="A82" s="93" t="s">
        <v>328</v>
      </c>
      <c r="B82" s="97" t="s">
        <v>221</v>
      </c>
      <c r="C82" s="102" t="s">
        <v>501</v>
      </c>
      <c r="D82" s="104">
        <v>9264956</v>
      </c>
    </row>
    <row r="83" spans="1:4" x14ac:dyDescent="0.2">
      <c r="A83" s="94" t="s">
        <v>329</v>
      </c>
      <c r="B83" s="97" t="s">
        <v>221</v>
      </c>
      <c r="C83" s="102" t="s">
        <v>690</v>
      </c>
      <c r="D83" s="104">
        <v>3773774</v>
      </c>
    </row>
    <row r="84" spans="1:4" x14ac:dyDescent="0.2">
      <c r="A84" s="93" t="s">
        <v>329</v>
      </c>
      <c r="B84" s="97" t="s">
        <v>217</v>
      </c>
      <c r="C84" s="102" t="s">
        <v>503</v>
      </c>
      <c r="D84" s="104">
        <v>55265826</v>
      </c>
    </row>
    <row r="85" spans="1:4" x14ac:dyDescent="0.2">
      <c r="A85" s="93" t="s">
        <v>330</v>
      </c>
      <c r="B85" s="97" t="s">
        <v>217</v>
      </c>
      <c r="C85" s="102" t="s">
        <v>507</v>
      </c>
      <c r="D85" s="104">
        <v>53728272</v>
      </c>
    </row>
    <row r="86" spans="1:4" x14ac:dyDescent="0.2">
      <c r="A86" s="93" t="s">
        <v>330</v>
      </c>
      <c r="B86" s="97" t="s">
        <v>221</v>
      </c>
      <c r="C86" s="102" t="s">
        <v>506</v>
      </c>
      <c r="D86" s="104">
        <v>3181024</v>
      </c>
    </row>
    <row r="87" spans="1:4" x14ac:dyDescent="0.2">
      <c r="A87" s="93" t="s">
        <v>330</v>
      </c>
      <c r="B87" s="99" t="s">
        <v>325</v>
      </c>
      <c r="C87" s="102" t="s">
        <v>505</v>
      </c>
      <c r="D87" s="104">
        <v>494491</v>
      </c>
    </row>
    <row r="88" spans="1:4" x14ac:dyDescent="0.2">
      <c r="A88" s="94" t="s">
        <v>330</v>
      </c>
      <c r="B88" s="97" t="s">
        <v>216</v>
      </c>
      <c r="C88" s="102" t="s">
        <v>504</v>
      </c>
      <c r="D88" s="104">
        <v>12525</v>
      </c>
    </row>
    <row r="89" spans="1:4" x14ac:dyDescent="0.2">
      <c r="A89" s="94" t="s">
        <v>331</v>
      </c>
      <c r="B89" s="97" t="s">
        <v>216</v>
      </c>
      <c r="C89" s="102" t="s">
        <v>509</v>
      </c>
      <c r="D89" s="104">
        <v>335633</v>
      </c>
    </row>
    <row r="90" spans="1:4" x14ac:dyDescent="0.2">
      <c r="A90" s="93" t="s">
        <v>331</v>
      </c>
      <c r="B90" s="97" t="s">
        <v>217</v>
      </c>
      <c r="C90" s="102" t="s">
        <v>511</v>
      </c>
      <c r="D90" s="104">
        <v>264089795</v>
      </c>
    </row>
    <row r="91" spans="1:4" x14ac:dyDescent="0.2">
      <c r="A91" s="93" t="s">
        <v>331</v>
      </c>
      <c r="B91" s="97" t="s">
        <v>223</v>
      </c>
      <c r="C91" s="102" t="s">
        <v>508</v>
      </c>
      <c r="D91" s="104">
        <v>2021689</v>
      </c>
    </row>
    <row r="92" spans="1:4" x14ac:dyDescent="0.2">
      <c r="A92" s="94" t="s">
        <v>331</v>
      </c>
      <c r="B92" s="97" t="s">
        <v>221</v>
      </c>
      <c r="C92" s="102" t="s">
        <v>510</v>
      </c>
      <c r="D92" s="104">
        <v>6140662</v>
      </c>
    </row>
    <row r="93" spans="1:4" x14ac:dyDescent="0.2">
      <c r="A93" s="94" t="s">
        <v>332</v>
      </c>
      <c r="B93" s="97" t="s">
        <v>221</v>
      </c>
      <c r="C93" s="102" t="s">
        <v>514</v>
      </c>
      <c r="D93" s="104">
        <v>4775984</v>
      </c>
    </row>
    <row r="94" spans="1:4" x14ac:dyDescent="0.2">
      <c r="A94" s="94" t="s">
        <v>332</v>
      </c>
      <c r="B94" s="97" t="s">
        <v>217</v>
      </c>
      <c r="C94" s="102" t="s">
        <v>515</v>
      </c>
      <c r="D94" s="104">
        <v>98421854</v>
      </c>
    </row>
    <row r="95" spans="1:4" x14ac:dyDescent="0.2">
      <c r="A95" s="94" t="s">
        <v>332</v>
      </c>
      <c r="B95" s="97" t="s">
        <v>216</v>
      </c>
      <c r="C95" s="102" t="s">
        <v>512</v>
      </c>
      <c r="D95" s="104">
        <v>273187</v>
      </c>
    </row>
    <row r="96" spans="1:4" x14ac:dyDescent="0.2">
      <c r="A96" s="94" t="s">
        <v>332</v>
      </c>
      <c r="B96" s="99" t="s">
        <v>325</v>
      </c>
      <c r="C96" s="102" t="s">
        <v>513</v>
      </c>
      <c r="D96" s="104">
        <v>808648</v>
      </c>
    </row>
    <row r="97" spans="1:4" x14ac:dyDescent="0.2">
      <c r="A97" s="94" t="s">
        <v>333</v>
      </c>
      <c r="B97" s="97" t="s">
        <v>221</v>
      </c>
      <c r="C97" s="102" t="s">
        <v>516</v>
      </c>
      <c r="D97" s="104">
        <v>993212</v>
      </c>
    </row>
    <row r="98" spans="1:4" x14ac:dyDescent="0.2">
      <c r="A98" s="94" t="s">
        <v>334</v>
      </c>
      <c r="B98" s="97" t="s">
        <v>216</v>
      </c>
      <c r="C98" s="102" t="s">
        <v>518</v>
      </c>
      <c r="D98" s="104">
        <v>609258</v>
      </c>
    </row>
    <row r="99" spans="1:4" x14ac:dyDescent="0.2">
      <c r="A99" s="93" t="s">
        <v>334</v>
      </c>
      <c r="B99" s="97" t="s">
        <v>221</v>
      </c>
      <c r="C99" s="102" t="s">
        <v>517</v>
      </c>
      <c r="D99" s="104">
        <v>27455925</v>
      </c>
    </row>
    <row r="100" spans="1:4" x14ac:dyDescent="0.2">
      <c r="A100" s="93" t="s">
        <v>334</v>
      </c>
      <c r="B100" s="97" t="s">
        <v>217</v>
      </c>
      <c r="C100" s="102" t="s">
        <v>519</v>
      </c>
      <c r="D100" s="104">
        <v>163622229</v>
      </c>
    </row>
    <row r="101" spans="1:4" x14ac:dyDescent="0.2">
      <c r="A101" s="94" t="s">
        <v>335</v>
      </c>
      <c r="B101" s="97" t="s">
        <v>221</v>
      </c>
      <c r="C101" s="102" t="s">
        <v>520</v>
      </c>
      <c r="D101" s="104">
        <v>122874</v>
      </c>
    </row>
    <row r="102" spans="1:4" x14ac:dyDescent="0.2">
      <c r="A102" s="94" t="s">
        <v>336</v>
      </c>
      <c r="B102" s="97" t="s">
        <v>221</v>
      </c>
      <c r="C102" s="102" t="s">
        <v>521</v>
      </c>
      <c r="D102" s="104">
        <v>61538</v>
      </c>
    </row>
    <row r="103" spans="1:4" x14ac:dyDescent="0.2">
      <c r="A103" s="95" t="s">
        <v>438</v>
      </c>
      <c r="B103" s="97" t="s">
        <v>221</v>
      </c>
      <c r="C103" s="102" t="s">
        <v>523</v>
      </c>
      <c r="D103" s="104">
        <v>263891</v>
      </c>
    </row>
    <row r="104" spans="1:4" x14ac:dyDescent="0.2">
      <c r="A104" s="93" t="s">
        <v>438</v>
      </c>
      <c r="B104" s="97" t="s">
        <v>223</v>
      </c>
      <c r="C104" s="102" t="s">
        <v>522</v>
      </c>
      <c r="D104" s="104">
        <v>86487</v>
      </c>
    </row>
    <row r="105" spans="1:4" x14ac:dyDescent="0.2">
      <c r="A105" s="94" t="s">
        <v>337</v>
      </c>
      <c r="B105" s="97" t="s">
        <v>217</v>
      </c>
      <c r="C105" s="102" t="s">
        <v>526</v>
      </c>
      <c r="D105" s="104">
        <v>447808972</v>
      </c>
    </row>
    <row r="106" spans="1:4" x14ac:dyDescent="0.2">
      <c r="A106" s="93" t="s">
        <v>337</v>
      </c>
      <c r="B106" s="97" t="s">
        <v>221</v>
      </c>
      <c r="C106" s="102" t="s">
        <v>525</v>
      </c>
      <c r="D106" s="104">
        <v>79117504</v>
      </c>
    </row>
    <row r="107" spans="1:4" x14ac:dyDescent="0.2">
      <c r="A107" s="94" t="s">
        <v>337</v>
      </c>
      <c r="B107" s="97" t="s">
        <v>216</v>
      </c>
      <c r="C107" s="102" t="s">
        <v>524</v>
      </c>
      <c r="D107" s="104">
        <v>2255629</v>
      </c>
    </row>
    <row r="108" spans="1:4" x14ac:dyDescent="0.2">
      <c r="A108" s="94" t="s">
        <v>338</v>
      </c>
      <c r="B108" s="97" t="s">
        <v>221</v>
      </c>
      <c r="C108" s="102" t="s">
        <v>527</v>
      </c>
      <c r="D108" s="104">
        <v>299681</v>
      </c>
    </row>
    <row r="109" spans="1:4" x14ac:dyDescent="0.2">
      <c r="A109" s="94" t="s">
        <v>339</v>
      </c>
      <c r="B109" s="97" t="s">
        <v>221</v>
      </c>
      <c r="C109" s="102" t="s">
        <v>528</v>
      </c>
      <c r="D109" s="104">
        <v>26219</v>
      </c>
    </row>
    <row r="110" spans="1:4" x14ac:dyDescent="0.2">
      <c r="A110" s="94" t="s">
        <v>340</v>
      </c>
      <c r="B110" s="97" t="s">
        <v>221</v>
      </c>
      <c r="C110" s="102" t="s">
        <v>532</v>
      </c>
      <c r="D110" s="104">
        <v>3535393</v>
      </c>
    </row>
    <row r="111" spans="1:4" x14ac:dyDescent="0.2">
      <c r="A111" s="93" t="s">
        <v>340</v>
      </c>
      <c r="B111" s="97" t="s">
        <v>217</v>
      </c>
      <c r="C111" s="102" t="s">
        <v>533</v>
      </c>
      <c r="D111" s="104">
        <v>84315743</v>
      </c>
    </row>
    <row r="112" spans="1:4" x14ac:dyDescent="0.2">
      <c r="A112" s="93" t="s">
        <v>340</v>
      </c>
      <c r="B112" s="97" t="s">
        <v>216</v>
      </c>
      <c r="C112" s="102" t="s">
        <v>531</v>
      </c>
      <c r="D112" s="104">
        <v>96604</v>
      </c>
    </row>
    <row r="113" spans="1:4" x14ac:dyDescent="0.2">
      <c r="A113" s="94" t="s">
        <v>341</v>
      </c>
      <c r="B113" s="97" t="s">
        <v>217</v>
      </c>
      <c r="C113" s="102" t="s">
        <v>538</v>
      </c>
      <c r="D113" s="104">
        <v>431767976</v>
      </c>
    </row>
    <row r="114" spans="1:4" x14ac:dyDescent="0.2">
      <c r="A114" s="93" t="s">
        <v>341</v>
      </c>
      <c r="B114" s="97" t="s">
        <v>221</v>
      </c>
      <c r="C114" s="102" t="s">
        <v>537</v>
      </c>
      <c r="D114" s="104">
        <v>48281263</v>
      </c>
    </row>
    <row r="115" spans="1:4" x14ac:dyDescent="0.2">
      <c r="A115" s="93" t="s">
        <v>341</v>
      </c>
      <c r="B115" s="97" t="s">
        <v>216</v>
      </c>
      <c r="C115" s="102" t="s">
        <v>536</v>
      </c>
      <c r="D115" s="104">
        <v>3708732</v>
      </c>
    </row>
    <row r="116" spans="1:4" x14ac:dyDescent="0.2">
      <c r="A116" s="94" t="s">
        <v>341</v>
      </c>
      <c r="B116" s="98" t="s">
        <v>325</v>
      </c>
      <c r="C116" s="102" t="s">
        <v>535</v>
      </c>
      <c r="D116" s="104">
        <v>1223023</v>
      </c>
    </row>
    <row r="117" spans="1:4" x14ac:dyDescent="0.2">
      <c r="A117" s="94" t="s">
        <v>342</v>
      </c>
      <c r="B117" s="97" t="s">
        <v>221</v>
      </c>
      <c r="C117" s="102" t="s">
        <v>539</v>
      </c>
      <c r="D117" s="104">
        <v>2566688</v>
      </c>
    </row>
    <row r="118" spans="1:4" x14ac:dyDescent="0.2">
      <c r="A118" s="93" t="s">
        <v>357</v>
      </c>
      <c r="B118" s="97" t="s">
        <v>217</v>
      </c>
      <c r="C118" s="102" t="s">
        <v>572</v>
      </c>
      <c r="D118" s="104">
        <v>8785297</v>
      </c>
    </row>
    <row r="119" spans="1:4" x14ac:dyDescent="0.2">
      <c r="A119" s="93" t="s">
        <v>358</v>
      </c>
      <c r="B119" s="97" t="s">
        <v>217</v>
      </c>
      <c r="C119" s="102" t="s">
        <v>574</v>
      </c>
      <c r="D119" s="104">
        <v>6657327</v>
      </c>
    </row>
    <row r="120" spans="1:4" x14ac:dyDescent="0.2">
      <c r="A120" s="94" t="s">
        <v>354</v>
      </c>
      <c r="B120" s="97" t="s">
        <v>217</v>
      </c>
      <c r="C120" s="102" t="s">
        <v>566</v>
      </c>
      <c r="D120" s="104">
        <v>1563124</v>
      </c>
    </row>
    <row r="121" spans="1:4" x14ac:dyDescent="0.2">
      <c r="A121" s="93" t="s">
        <v>347</v>
      </c>
      <c r="B121" s="97" t="s">
        <v>217</v>
      </c>
      <c r="C121" s="102" t="s">
        <v>552</v>
      </c>
      <c r="D121" s="104">
        <v>2833137</v>
      </c>
    </row>
    <row r="122" spans="1:4" x14ac:dyDescent="0.2">
      <c r="A122" s="93" t="s">
        <v>351</v>
      </c>
      <c r="B122" s="97" t="s">
        <v>217</v>
      </c>
      <c r="C122" s="102" t="s">
        <v>560</v>
      </c>
      <c r="D122" s="104">
        <v>557679</v>
      </c>
    </row>
    <row r="123" spans="1:4" x14ac:dyDescent="0.2">
      <c r="A123" s="93" t="s">
        <v>363</v>
      </c>
      <c r="B123" s="97" t="s">
        <v>217</v>
      </c>
      <c r="C123" s="102" t="s">
        <v>584</v>
      </c>
      <c r="D123" s="104">
        <v>14443853</v>
      </c>
    </row>
    <row r="124" spans="1:4" x14ac:dyDescent="0.2">
      <c r="A124" s="93" t="s">
        <v>350</v>
      </c>
      <c r="B124" s="97" t="s">
        <v>217</v>
      </c>
      <c r="C124" s="102" t="s">
        <v>558</v>
      </c>
      <c r="D124" s="104">
        <v>23845440</v>
      </c>
    </row>
    <row r="125" spans="1:4" x14ac:dyDescent="0.2">
      <c r="A125" s="93" t="s">
        <v>356</v>
      </c>
      <c r="B125" s="97" t="s">
        <v>217</v>
      </c>
      <c r="C125" s="102" t="s">
        <v>570</v>
      </c>
      <c r="D125" s="104">
        <v>16213610</v>
      </c>
    </row>
    <row r="126" spans="1:4" x14ac:dyDescent="0.2">
      <c r="A126" s="93" t="s">
        <v>364</v>
      </c>
      <c r="B126" s="97" t="s">
        <v>217</v>
      </c>
      <c r="C126" s="102" t="s">
        <v>586</v>
      </c>
      <c r="D126" s="104">
        <v>9969080</v>
      </c>
    </row>
    <row r="127" spans="1:4" x14ac:dyDescent="0.2">
      <c r="A127" s="93" t="s">
        <v>365</v>
      </c>
      <c r="B127" s="97" t="s">
        <v>217</v>
      </c>
      <c r="C127" s="102" t="s">
        <v>588</v>
      </c>
      <c r="D127" s="104">
        <v>1416786</v>
      </c>
    </row>
    <row r="128" spans="1:4" x14ac:dyDescent="0.2">
      <c r="A128" s="93" t="s">
        <v>343</v>
      </c>
      <c r="B128" s="97" t="s">
        <v>217</v>
      </c>
      <c r="C128" s="102" t="s">
        <v>544</v>
      </c>
      <c r="D128" s="104">
        <v>7913390</v>
      </c>
    </row>
    <row r="129" spans="1:4" x14ac:dyDescent="0.2">
      <c r="A129" s="93" t="s">
        <v>348</v>
      </c>
      <c r="B129" s="97" t="s">
        <v>217</v>
      </c>
      <c r="C129" s="102" t="s">
        <v>554</v>
      </c>
      <c r="D129" s="104">
        <v>152085811</v>
      </c>
    </row>
    <row r="130" spans="1:4" x14ac:dyDescent="0.2">
      <c r="A130" s="93" t="s">
        <v>345</v>
      </c>
      <c r="B130" s="97" t="s">
        <v>217</v>
      </c>
      <c r="C130" s="102" t="s">
        <v>548</v>
      </c>
      <c r="D130" s="104">
        <v>1426975</v>
      </c>
    </row>
    <row r="131" spans="1:4" x14ac:dyDescent="0.2">
      <c r="A131" s="93" t="s">
        <v>352</v>
      </c>
      <c r="B131" s="97" t="s">
        <v>217</v>
      </c>
      <c r="C131" s="102" t="s">
        <v>562</v>
      </c>
      <c r="D131" s="104">
        <v>2264134</v>
      </c>
    </row>
    <row r="132" spans="1:4" x14ac:dyDescent="0.2">
      <c r="A132" s="93" t="s">
        <v>349</v>
      </c>
      <c r="B132" s="97" t="s">
        <v>217</v>
      </c>
      <c r="C132" s="102" t="s">
        <v>556</v>
      </c>
      <c r="D132" s="104">
        <v>8654559</v>
      </c>
    </row>
    <row r="133" spans="1:4" x14ac:dyDescent="0.2">
      <c r="A133" s="93" t="s">
        <v>346</v>
      </c>
      <c r="B133" s="97" t="s">
        <v>217</v>
      </c>
      <c r="C133" s="102" t="s">
        <v>550</v>
      </c>
      <c r="D133" s="104">
        <v>2996149</v>
      </c>
    </row>
    <row r="134" spans="1:4" x14ac:dyDescent="0.2">
      <c r="A134" s="93" t="s">
        <v>344</v>
      </c>
      <c r="B134" s="97" t="s">
        <v>217</v>
      </c>
      <c r="C134" s="102" t="s">
        <v>546</v>
      </c>
      <c r="D134" s="104">
        <v>2551046</v>
      </c>
    </row>
    <row r="135" spans="1:4" x14ac:dyDescent="0.2">
      <c r="A135" s="93" t="s">
        <v>360</v>
      </c>
      <c r="B135" s="97" t="s">
        <v>217</v>
      </c>
      <c r="C135" s="102" t="s">
        <v>578</v>
      </c>
      <c r="D135" s="104">
        <v>2262119</v>
      </c>
    </row>
    <row r="136" spans="1:4" x14ac:dyDescent="0.2">
      <c r="A136" s="93" t="s">
        <v>359</v>
      </c>
      <c r="B136" s="97" t="s">
        <v>217</v>
      </c>
      <c r="C136" s="102" t="s">
        <v>576</v>
      </c>
      <c r="D136" s="104">
        <v>17426893</v>
      </c>
    </row>
    <row r="137" spans="1:4" x14ac:dyDescent="0.2">
      <c r="A137" s="93" t="s">
        <v>361</v>
      </c>
      <c r="B137" s="97" t="s">
        <v>217</v>
      </c>
      <c r="C137" s="102" t="s">
        <v>580</v>
      </c>
      <c r="D137" s="104">
        <v>53755529</v>
      </c>
    </row>
    <row r="138" spans="1:4" x14ac:dyDescent="0.2">
      <c r="A138" s="93" t="s">
        <v>362</v>
      </c>
      <c r="B138" s="97" t="s">
        <v>217</v>
      </c>
      <c r="C138" s="102" t="s">
        <v>582</v>
      </c>
      <c r="D138" s="104">
        <v>1897197</v>
      </c>
    </row>
    <row r="139" spans="1:4" x14ac:dyDescent="0.2">
      <c r="A139" s="93" t="s">
        <v>353</v>
      </c>
      <c r="B139" s="97" t="s">
        <v>217</v>
      </c>
      <c r="C139" s="102" t="s">
        <v>564</v>
      </c>
      <c r="D139" s="104">
        <v>12014984</v>
      </c>
    </row>
    <row r="140" spans="1:4" x14ac:dyDescent="0.2">
      <c r="A140" s="93" t="s">
        <v>355</v>
      </c>
      <c r="B140" s="97" t="s">
        <v>217</v>
      </c>
      <c r="C140" s="102" t="s">
        <v>568</v>
      </c>
      <c r="D140" s="104">
        <v>2220402</v>
      </c>
    </row>
    <row r="141" spans="1:4" x14ac:dyDescent="0.2">
      <c r="A141" s="94" t="s">
        <v>366</v>
      </c>
      <c r="B141" s="97" t="s">
        <v>221</v>
      </c>
      <c r="C141" s="102" t="s">
        <v>484</v>
      </c>
      <c r="D141" s="104">
        <v>2287821</v>
      </c>
    </row>
    <row r="142" spans="1:4" x14ac:dyDescent="0.2">
      <c r="A142" s="93" t="s">
        <v>367</v>
      </c>
      <c r="B142" s="97" t="s">
        <v>221</v>
      </c>
      <c r="C142" s="102" t="s">
        <v>540</v>
      </c>
      <c r="D142" s="104">
        <v>16319130</v>
      </c>
    </row>
    <row r="143" spans="1:4" x14ac:dyDescent="0.2">
      <c r="A143" s="93" t="s">
        <v>368</v>
      </c>
      <c r="B143" s="97" t="s">
        <v>221</v>
      </c>
      <c r="C143" s="102" t="s">
        <v>608</v>
      </c>
      <c r="D143" s="104">
        <v>27808</v>
      </c>
    </row>
    <row r="144" spans="1:4" x14ac:dyDescent="0.2">
      <c r="A144" s="94" t="s">
        <v>369</v>
      </c>
      <c r="B144" s="97" t="s">
        <v>221</v>
      </c>
      <c r="C144" s="102" t="s">
        <v>610</v>
      </c>
      <c r="D144" s="104">
        <v>1306737</v>
      </c>
    </row>
    <row r="145" spans="1:4" x14ac:dyDescent="0.2">
      <c r="A145" s="93" t="s">
        <v>370</v>
      </c>
      <c r="B145" s="97" t="s">
        <v>221</v>
      </c>
      <c r="C145" s="102" t="s">
        <v>626</v>
      </c>
      <c r="D145" s="104">
        <v>113364</v>
      </c>
    </row>
    <row r="146" spans="1:4" x14ac:dyDescent="0.2">
      <c r="A146" s="94" t="s">
        <v>344</v>
      </c>
      <c r="B146" s="97" t="s">
        <v>221</v>
      </c>
      <c r="C146" s="102" t="s">
        <v>545</v>
      </c>
      <c r="D146" s="104">
        <v>208700</v>
      </c>
    </row>
    <row r="147" spans="1:4" x14ac:dyDescent="0.2">
      <c r="A147" s="96" t="s">
        <v>345</v>
      </c>
      <c r="B147" s="101" t="s">
        <v>221</v>
      </c>
      <c r="C147" s="102" t="s">
        <v>547</v>
      </c>
      <c r="D147" s="106">
        <v>100390</v>
      </c>
    </row>
    <row r="148" spans="1:4" x14ac:dyDescent="0.2">
      <c r="A148" s="94" t="s">
        <v>346</v>
      </c>
      <c r="B148" s="97" t="s">
        <v>221</v>
      </c>
      <c r="C148" s="102" t="s">
        <v>549</v>
      </c>
      <c r="D148" s="104">
        <v>208183</v>
      </c>
    </row>
    <row r="149" spans="1:4" x14ac:dyDescent="0.2">
      <c r="A149" s="94" t="s">
        <v>347</v>
      </c>
      <c r="B149" s="97" t="s">
        <v>221</v>
      </c>
      <c r="C149" s="102" t="s">
        <v>551</v>
      </c>
      <c r="D149" s="104">
        <v>71008</v>
      </c>
    </row>
    <row r="150" spans="1:4" x14ac:dyDescent="0.2">
      <c r="A150" s="94" t="s">
        <v>348</v>
      </c>
      <c r="B150" s="97" t="s">
        <v>221</v>
      </c>
      <c r="C150" s="102" t="s">
        <v>553</v>
      </c>
      <c r="D150" s="104">
        <v>15715723</v>
      </c>
    </row>
    <row r="151" spans="1:4" x14ac:dyDescent="0.2">
      <c r="A151" s="94" t="s">
        <v>349</v>
      </c>
      <c r="B151" s="97" t="s">
        <v>221</v>
      </c>
      <c r="C151" s="102" t="s">
        <v>555</v>
      </c>
      <c r="D151" s="104">
        <v>601601</v>
      </c>
    </row>
    <row r="152" spans="1:4" x14ac:dyDescent="0.2">
      <c r="A152" s="94" t="s">
        <v>350</v>
      </c>
      <c r="B152" s="97" t="s">
        <v>221</v>
      </c>
      <c r="C152" s="102" t="s">
        <v>557</v>
      </c>
      <c r="D152" s="104">
        <v>2410239</v>
      </c>
    </row>
    <row r="153" spans="1:4" x14ac:dyDescent="0.2">
      <c r="A153" s="94" t="s">
        <v>351</v>
      </c>
      <c r="B153" s="97" t="s">
        <v>221</v>
      </c>
      <c r="C153" s="102" t="s">
        <v>559</v>
      </c>
      <c r="D153" s="104">
        <v>1000</v>
      </c>
    </row>
    <row r="154" spans="1:4" x14ac:dyDescent="0.2">
      <c r="A154" s="94" t="s">
        <v>352</v>
      </c>
      <c r="B154" s="97" t="s">
        <v>221</v>
      </c>
      <c r="C154" s="102" t="s">
        <v>561</v>
      </c>
      <c r="D154" s="104">
        <v>500739</v>
      </c>
    </row>
    <row r="155" spans="1:4" x14ac:dyDescent="0.2">
      <c r="A155" s="94" t="s">
        <v>353</v>
      </c>
      <c r="B155" s="97" t="s">
        <v>221</v>
      </c>
      <c r="C155" s="102" t="s">
        <v>563</v>
      </c>
      <c r="D155" s="104">
        <v>104900</v>
      </c>
    </row>
    <row r="156" spans="1:4" x14ac:dyDescent="0.2">
      <c r="A156" s="94" t="s">
        <v>354</v>
      </c>
      <c r="B156" s="97" t="s">
        <v>221</v>
      </c>
      <c r="C156" s="102" t="s">
        <v>565</v>
      </c>
      <c r="D156" s="104">
        <v>80008</v>
      </c>
    </row>
    <row r="157" spans="1:4" x14ac:dyDescent="0.2">
      <c r="A157" s="94" t="s">
        <v>355</v>
      </c>
      <c r="B157" s="97" t="s">
        <v>221</v>
      </c>
      <c r="C157" s="102" t="s">
        <v>567</v>
      </c>
      <c r="D157" s="104">
        <v>670302</v>
      </c>
    </row>
    <row r="158" spans="1:4" x14ac:dyDescent="0.2">
      <c r="A158" s="94" t="s">
        <v>356</v>
      </c>
      <c r="B158" s="97" t="s">
        <v>221</v>
      </c>
      <c r="C158" s="102" t="s">
        <v>569</v>
      </c>
      <c r="D158" s="104">
        <v>109933</v>
      </c>
    </row>
    <row r="159" spans="1:4" x14ac:dyDescent="0.2">
      <c r="A159" s="94" t="s">
        <v>357</v>
      </c>
      <c r="B159" s="97" t="s">
        <v>221</v>
      </c>
      <c r="C159" s="102" t="s">
        <v>571</v>
      </c>
      <c r="D159" s="104">
        <v>395631</v>
      </c>
    </row>
    <row r="160" spans="1:4" x14ac:dyDescent="0.2">
      <c r="A160" s="94" t="s">
        <v>358</v>
      </c>
      <c r="B160" s="97" t="s">
        <v>221</v>
      </c>
      <c r="C160" s="102" t="s">
        <v>573</v>
      </c>
      <c r="D160" s="104">
        <v>450205</v>
      </c>
    </row>
    <row r="161" spans="1:4" x14ac:dyDescent="0.2">
      <c r="A161" s="96" t="s">
        <v>359</v>
      </c>
      <c r="B161" s="101" t="s">
        <v>221</v>
      </c>
      <c r="C161" s="102" t="s">
        <v>575</v>
      </c>
      <c r="D161" s="106">
        <v>843725</v>
      </c>
    </row>
    <row r="162" spans="1:4" x14ac:dyDescent="0.2">
      <c r="A162" s="94" t="s">
        <v>360</v>
      </c>
      <c r="B162" s="97" t="s">
        <v>221</v>
      </c>
      <c r="C162" s="102" t="s">
        <v>577</v>
      </c>
      <c r="D162" s="104">
        <v>141037</v>
      </c>
    </row>
    <row r="163" spans="1:4" x14ac:dyDescent="0.2">
      <c r="A163" s="94" t="s">
        <v>361</v>
      </c>
      <c r="B163" s="97" t="s">
        <v>221</v>
      </c>
      <c r="C163" s="102" t="s">
        <v>579</v>
      </c>
      <c r="D163" s="104">
        <v>3166642</v>
      </c>
    </row>
    <row r="164" spans="1:4" x14ac:dyDescent="0.2">
      <c r="A164" s="94" t="s">
        <v>362</v>
      </c>
      <c r="B164" s="97" t="s">
        <v>221</v>
      </c>
      <c r="C164" s="102" t="s">
        <v>581</v>
      </c>
      <c r="D164" s="104">
        <v>74766</v>
      </c>
    </row>
    <row r="165" spans="1:4" x14ac:dyDescent="0.2">
      <c r="A165" s="94" t="s">
        <v>363</v>
      </c>
      <c r="B165" s="97" t="s">
        <v>221</v>
      </c>
      <c r="C165" s="102" t="s">
        <v>583</v>
      </c>
      <c r="D165" s="104">
        <v>721826</v>
      </c>
    </row>
    <row r="166" spans="1:4" x14ac:dyDescent="0.2">
      <c r="A166" s="94" t="s">
        <v>364</v>
      </c>
      <c r="B166" s="97" t="s">
        <v>221</v>
      </c>
      <c r="C166" s="102" t="s">
        <v>585</v>
      </c>
      <c r="D166" s="104">
        <v>444304</v>
      </c>
    </row>
    <row r="167" spans="1:4" x14ac:dyDescent="0.2">
      <c r="A167" s="94" t="s">
        <v>365</v>
      </c>
      <c r="B167" s="97" t="s">
        <v>221</v>
      </c>
      <c r="C167" s="102" t="s">
        <v>587</v>
      </c>
      <c r="D167" s="104">
        <v>93300</v>
      </c>
    </row>
    <row r="168" spans="1:4" x14ac:dyDescent="0.2">
      <c r="A168" s="94" t="s">
        <v>371</v>
      </c>
      <c r="B168" s="97" t="s">
        <v>220</v>
      </c>
      <c r="C168" s="102" t="s">
        <v>589</v>
      </c>
      <c r="D168" s="104">
        <v>257</v>
      </c>
    </row>
    <row r="169" spans="1:4" x14ac:dyDescent="0.2">
      <c r="A169" s="93" t="s">
        <v>371</v>
      </c>
      <c r="B169" s="97" t="s">
        <v>221</v>
      </c>
      <c r="C169" s="102" t="s">
        <v>590</v>
      </c>
      <c r="D169" s="104">
        <v>747218</v>
      </c>
    </row>
    <row r="170" spans="1:4" x14ac:dyDescent="0.2">
      <c r="A170" s="93" t="s">
        <v>372</v>
      </c>
      <c r="B170" s="97" t="s">
        <v>221</v>
      </c>
      <c r="C170" s="102" t="s">
        <v>636</v>
      </c>
      <c r="D170" s="104">
        <v>73409</v>
      </c>
    </row>
    <row r="171" spans="1:4" x14ac:dyDescent="0.2">
      <c r="A171" s="94" t="s">
        <v>663</v>
      </c>
      <c r="B171" s="97" t="s">
        <v>221</v>
      </c>
      <c r="C171" s="102" t="s">
        <v>666</v>
      </c>
      <c r="D171" s="104">
        <v>13666</v>
      </c>
    </row>
    <row r="172" spans="1:4" x14ac:dyDescent="0.2">
      <c r="A172" s="94" t="s">
        <v>373</v>
      </c>
      <c r="B172" s="97" t="s">
        <v>221</v>
      </c>
      <c r="C172" s="102" t="s">
        <v>592</v>
      </c>
      <c r="D172" s="104">
        <v>27234</v>
      </c>
    </row>
    <row r="173" spans="1:4" x14ac:dyDescent="0.2">
      <c r="A173" s="94" t="s">
        <v>374</v>
      </c>
      <c r="B173" s="97" t="s">
        <v>221</v>
      </c>
      <c r="C173" s="102" t="s">
        <v>593</v>
      </c>
      <c r="D173" s="104">
        <v>1818229</v>
      </c>
    </row>
    <row r="174" spans="1:4" x14ac:dyDescent="0.2">
      <c r="A174" s="94" t="s">
        <v>375</v>
      </c>
      <c r="B174" s="97" t="s">
        <v>221</v>
      </c>
      <c r="C174" s="102" t="s">
        <v>594</v>
      </c>
      <c r="D174" s="104">
        <v>1982561</v>
      </c>
    </row>
    <row r="175" spans="1:4" x14ac:dyDescent="0.2">
      <c r="A175" s="94" t="s">
        <v>376</v>
      </c>
      <c r="B175" s="97" t="s">
        <v>221</v>
      </c>
      <c r="C175" s="102" t="s">
        <v>595</v>
      </c>
      <c r="D175" s="104">
        <v>232299</v>
      </c>
    </row>
    <row r="176" spans="1:4" x14ac:dyDescent="0.2">
      <c r="A176" s="94" t="s">
        <v>377</v>
      </c>
      <c r="B176" s="97" t="s">
        <v>219</v>
      </c>
      <c r="C176" s="102" t="s">
        <v>597</v>
      </c>
      <c r="D176" s="104">
        <v>2610834</v>
      </c>
    </row>
    <row r="177" spans="1:4" x14ac:dyDescent="0.2">
      <c r="A177" s="93" t="s">
        <v>377</v>
      </c>
      <c r="B177" s="97" t="s">
        <v>221</v>
      </c>
      <c r="C177" s="102" t="s">
        <v>596</v>
      </c>
      <c r="D177" s="104">
        <v>556206</v>
      </c>
    </row>
    <row r="178" spans="1:4" x14ac:dyDescent="0.2">
      <c r="A178" s="94" t="s">
        <v>378</v>
      </c>
      <c r="B178" s="97" t="s">
        <v>221</v>
      </c>
      <c r="C178" s="102" t="s">
        <v>598</v>
      </c>
      <c r="D178" s="104">
        <v>218306</v>
      </c>
    </row>
    <row r="179" spans="1:4" x14ac:dyDescent="0.2">
      <c r="A179" s="94" t="s">
        <v>379</v>
      </c>
      <c r="B179" s="97" t="s">
        <v>221</v>
      </c>
      <c r="C179" s="102" t="s">
        <v>599</v>
      </c>
      <c r="D179" s="104">
        <v>93289</v>
      </c>
    </row>
    <row r="180" spans="1:4" x14ac:dyDescent="0.2">
      <c r="A180" s="94" t="s">
        <v>380</v>
      </c>
      <c r="B180" s="97" t="s">
        <v>221</v>
      </c>
      <c r="C180" s="102" t="s">
        <v>600</v>
      </c>
      <c r="D180" s="104">
        <v>44669</v>
      </c>
    </row>
    <row r="181" spans="1:4" x14ac:dyDescent="0.2">
      <c r="A181" s="94" t="s">
        <v>381</v>
      </c>
      <c r="B181" s="97" t="s">
        <v>221</v>
      </c>
      <c r="C181" s="102" t="s">
        <v>601</v>
      </c>
      <c r="D181" s="104">
        <v>19481709</v>
      </c>
    </row>
    <row r="182" spans="1:4" x14ac:dyDescent="0.2">
      <c r="A182" s="94" t="s">
        <v>382</v>
      </c>
      <c r="B182" s="97" t="s">
        <v>221</v>
      </c>
      <c r="C182" s="102" t="s">
        <v>603</v>
      </c>
      <c r="D182" s="104">
        <v>579545968</v>
      </c>
    </row>
    <row r="183" spans="1:4" x14ac:dyDescent="0.2">
      <c r="A183" s="93" t="s">
        <v>382</v>
      </c>
      <c r="B183" s="97" t="s">
        <v>224</v>
      </c>
      <c r="C183" s="102" t="s">
        <v>602</v>
      </c>
      <c r="D183" s="104">
        <v>41777391</v>
      </c>
    </row>
    <row r="184" spans="1:4" x14ac:dyDescent="0.2">
      <c r="A184" s="94" t="s">
        <v>383</v>
      </c>
      <c r="B184" s="97" t="s">
        <v>219</v>
      </c>
      <c r="C184" s="102" t="s">
        <v>605</v>
      </c>
      <c r="D184" s="104">
        <v>117639947</v>
      </c>
    </row>
    <row r="185" spans="1:4" x14ac:dyDescent="0.2">
      <c r="A185" s="93" t="s">
        <v>383</v>
      </c>
      <c r="B185" s="97" t="s">
        <v>221</v>
      </c>
      <c r="C185" s="102" t="s">
        <v>604</v>
      </c>
      <c r="D185" s="104">
        <v>400563</v>
      </c>
    </row>
    <row r="186" spans="1:4" x14ac:dyDescent="0.2">
      <c r="A186" s="94" t="s">
        <v>384</v>
      </c>
      <c r="B186" s="97" t="s">
        <v>221</v>
      </c>
      <c r="C186" s="102" t="s">
        <v>606</v>
      </c>
      <c r="D186" s="104">
        <v>19460533</v>
      </c>
    </row>
    <row r="187" spans="1:4" x14ac:dyDescent="0.2">
      <c r="A187" s="93" t="s">
        <v>385</v>
      </c>
      <c r="B187" s="97" t="s">
        <v>221</v>
      </c>
      <c r="C187" s="102" t="s">
        <v>637</v>
      </c>
      <c r="D187" s="104">
        <v>164217</v>
      </c>
    </row>
    <row r="188" spans="1:4" x14ac:dyDescent="0.2">
      <c r="A188" s="94" t="s">
        <v>386</v>
      </c>
      <c r="B188" s="97" t="s">
        <v>221</v>
      </c>
      <c r="C188" s="102" t="s">
        <v>607</v>
      </c>
      <c r="D188" s="104">
        <v>3764449</v>
      </c>
    </row>
    <row r="189" spans="1:4" x14ac:dyDescent="0.2">
      <c r="A189" s="94" t="s">
        <v>387</v>
      </c>
      <c r="B189" s="97" t="s">
        <v>221</v>
      </c>
      <c r="C189" s="102" t="s">
        <v>609</v>
      </c>
      <c r="D189" s="104">
        <v>93766490</v>
      </c>
    </row>
    <row r="190" spans="1:4" x14ac:dyDescent="0.2">
      <c r="A190" s="94" t="s">
        <v>388</v>
      </c>
      <c r="B190" s="97" t="s">
        <v>221</v>
      </c>
      <c r="C190" s="102" t="s">
        <v>613</v>
      </c>
      <c r="D190" s="104">
        <v>397654</v>
      </c>
    </row>
    <row r="191" spans="1:4" x14ac:dyDescent="0.2">
      <c r="A191" s="94" t="s">
        <v>389</v>
      </c>
      <c r="B191" s="97" t="s">
        <v>221</v>
      </c>
      <c r="C191" s="102" t="s">
        <v>614</v>
      </c>
      <c r="D191" s="104">
        <v>49858</v>
      </c>
    </row>
    <row r="192" spans="1:4" x14ac:dyDescent="0.2">
      <c r="A192" s="94" t="s">
        <v>390</v>
      </c>
      <c r="B192" s="97" t="s">
        <v>221</v>
      </c>
      <c r="C192" s="102" t="s">
        <v>615</v>
      </c>
      <c r="D192" s="104">
        <v>1135355</v>
      </c>
    </row>
    <row r="193" spans="1:4" x14ac:dyDescent="0.2">
      <c r="A193" s="94" t="s">
        <v>391</v>
      </c>
      <c r="B193" s="97" t="s">
        <v>221</v>
      </c>
      <c r="C193" s="102" t="s">
        <v>616</v>
      </c>
      <c r="D193" s="104">
        <v>436612</v>
      </c>
    </row>
    <row r="194" spans="1:4" x14ac:dyDescent="0.2">
      <c r="A194" s="94" t="s">
        <v>392</v>
      </c>
      <c r="B194" s="97" t="s">
        <v>221</v>
      </c>
      <c r="C194" s="102" t="s">
        <v>617</v>
      </c>
      <c r="D194" s="104">
        <v>562614</v>
      </c>
    </row>
    <row r="195" spans="1:4" x14ac:dyDescent="0.2">
      <c r="A195" s="94" t="s">
        <v>393</v>
      </c>
      <c r="B195" s="97" t="s">
        <v>221</v>
      </c>
      <c r="C195" s="102" t="s">
        <v>618</v>
      </c>
      <c r="D195" s="104">
        <v>2140533</v>
      </c>
    </row>
    <row r="196" spans="1:4" x14ac:dyDescent="0.2">
      <c r="A196" s="93" t="s">
        <v>425</v>
      </c>
      <c r="B196" s="97" t="s">
        <v>221</v>
      </c>
      <c r="C196" s="102" t="s">
        <v>630</v>
      </c>
      <c r="D196" s="104">
        <v>1733924</v>
      </c>
    </row>
    <row r="197" spans="1:4" x14ac:dyDescent="0.2">
      <c r="A197" s="94" t="s">
        <v>394</v>
      </c>
      <c r="B197" s="97" t="s">
        <v>221</v>
      </c>
      <c r="C197" s="102" t="s">
        <v>619</v>
      </c>
      <c r="D197" s="104">
        <v>321971</v>
      </c>
    </row>
    <row r="198" spans="1:4" x14ac:dyDescent="0.2">
      <c r="A198" s="94" t="s">
        <v>395</v>
      </c>
      <c r="B198" s="97" t="s">
        <v>221</v>
      </c>
      <c r="C198" s="102" t="s">
        <v>691</v>
      </c>
      <c r="D198" s="104">
        <v>79235</v>
      </c>
    </row>
    <row r="199" spans="1:4" x14ac:dyDescent="0.2">
      <c r="A199" s="94" t="s">
        <v>396</v>
      </c>
      <c r="B199" s="97" t="s">
        <v>221</v>
      </c>
      <c r="C199" s="102" t="s">
        <v>620</v>
      </c>
      <c r="D199" s="104">
        <v>957933</v>
      </c>
    </row>
    <row r="200" spans="1:4" x14ac:dyDescent="0.2">
      <c r="A200" s="94" t="s">
        <v>397</v>
      </c>
      <c r="B200" s="97" t="s">
        <v>220</v>
      </c>
      <c r="C200" s="102" t="s">
        <v>611</v>
      </c>
      <c r="D200" s="104">
        <v>55</v>
      </c>
    </row>
    <row r="201" spans="1:4" x14ac:dyDescent="0.2">
      <c r="A201" s="93" t="s">
        <v>397</v>
      </c>
      <c r="B201" s="97" t="s">
        <v>221</v>
      </c>
      <c r="C201" s="102" t="s">
        <v>612</v>
      </c>
      <c r="D201" s="104">
        <v>230442</v>
      </c>
    </row>
    <row r="202" spans="1:4" x14ac:dyDescent="0.2">
      <c r="A202" s="93" t="s">
        <v>398</v>
      </c>
      <c r="B202" s="97" t="s">
        <v>221</v>
      </c>
      <c r="C202" s="102" t="s">
        <v>625</v>
      </c>
      <c r="D202" s="104">
        <v>235860</v>
      </c>
    </row>
    <row r="203" spans="1:4" x14ac:dyDescent="0.2">
      <c r="A203" s="94" t="s">
        <v>399</v>
      </c>
      <c r="B203" s="97" t="s">
        <v>221</v>
      </c>
      <c r="C203" s="102" t="s">
        <v>621</v>
      </c>
      <c r="D203" s="104">
        <v>1403372</v>
      </c>
    </row>
    <row r="204" spans="1:4" x14ac:dyDescent="0.2">
      <c r="A204" s="94" t="s">
        <v>400</v>
      </c>
      <c r="B204" s="97" t="s">
        <v>221</v>
      </c>
      <c r="C204" s="102" t="s">
        <v>622</v>
      </c>
      <c r="D204" s="104">
        <v>156093</v>
      </c>
    </row>
    <row r="205" spans="1:4" x14ac:dyDescent="0.2">
      <c r="A205" s="94" t="s">
        <v>401</v>
      </c>
      <c r="B205" s="97" t="s">
        <v>221</v>
      </c>
      <c r="C205" s="102" t="s">
        <v>623</v>
      </c>
      <c r="D205" s="104">
        <v>147735</v>
      </c>
    </row>
    <row r="206" spans="1:4" x14ac:dyDescent="0.2">
      <c r="A206" s="94" t="s">
        <v>402</v>
      </c>
      <c r="B206" s="97" t="s">
        <v>221</v>
      </c>
      <c r="C206" s="102" t="s">
        <v>624</v>
      </c>
      <c r="D206" s="104">
        <v>267560</v>
      </c>
    </row>
    <row r="207" spans="1:4" x14ac:dyDescent="0.2">
      <c r="A207" s="94" t="s">
        <v>403</v>
      </c>
      <c r="B207" s="97" t="s">
        <v>221</v>
      </c>
      <c r="C207" s="102" t="s">
        <v>627</v>
      </c>
      <c r="D207" s="104">
        <v>31818192</v>
      </c>
    </row>
    <row r="208" spans="1:4" x14ac:dyDescent="0.2">
      <c r="A208" s="94" t="s">
        <v>404</v>
      </c>
      <c r="B208" s="97" t="s">
        <v>221</v>
      </c>
      <c r="C208" s="102" t="s">
        <v>628</v>
      </c>
      <c r="D208" s="104">
        <v>770278</v>
      </c>
    </row>
    <row r="209" spans="1:4" x14ac:dyDescent="0.2">
      <c r="A209" s="94" t="s">
        <v>405</v>
      </c>
      <c r="B209" s="97" t="s">
        <v>221</v>
      </c>
      <c r="C209" s="102" t="s">
        <v>629</v>
      </c>
      <c r="D209" s="104">
        <v>324098</v>
      </c>
    </row>
    <row r="210" spans="1:4" x14ac:dyDescent="0.2">
      <c r="A210" s="94" t="s">
        <v>278</v>
      </c>
      <c r="B210" s="97" t="s">
        <v>221</v>
      </c>
      <c r="C210" s="102" t="s">
        <v>631</v>
      </c>
      <c r="D210" s="104">
        <v>212889</v>
      </c>
    </row>
    <row r="211" spans="1:4" x14ac:dyDescent="0.2">
      <c r="A211" s="94" t="s">
        <v>407</v>
      </c>
      <c r="B211" s="97" t="s">
        <v>221</v>
      </c>
      <c r="C211" s="102" t="s">
        <v>635</v>
      </c>
      <c r="D211" s="104">
        <v>2080553</v>
      </c>
    </row>
    <row r="212" spans="1:4" x14ac:dyDescent="0.2">
      <c r="A212" s="94" t="s">
        <v>408</v>
      </c>
      <c r="B212" s="97" t="s">
        <v>221</v>
      </c>
      <c r="C212" s="102" t="s">
        <v>448</v>
      </c>
      <c r="D212" s="104">
        <v>1856581</v>
      </c>
    </row>
    <row r="213" spans="1:4" x14ac:dyDescent="0.2">
      <c r="A213" s="93" t="s">
        <v>409</v>
      </c>
      <c r="B213" s="97" t="s">
        <v>221</v>
      </c>
      <c r="C213" s="102" t="s">
        <v>640</v>
      </c>
      <c r="D213" s="104">
        <v>142145</v>
      </c>
    </row>
    <row r="214" spans="1:4" x14ac:dyDescent="0.2">
      <c r="A214" s="93" t="s">
        <v>410</v>
      </c>
      <c r="B214" s="97" t="s">
        <v>221</v>
      </c>
      <c r="C214" s="102" t="s">
        <v>641</v>
      </c>
      <c r="D214" s="104">
        <v>145591</v>
      </c>
    </row>
    <row r="215" spans="1:4" x14ac:dyDescent="0.2">
      <c r="A215" s="94" t="s">
        <v>411</v>
      </c>
      <c r="B215" s="97" t="s">
        <v>221</v>
      </c>
      <c r="C215" s="102" t="s">
        <v>642</v>
      </c>
      <c r="D215" s="104">
        <v>311393</v>
      </c>
    </row>
    <row r="216" spans="1:4" x14ac:dyDescent="0.2">
      <c r="A216" s="94" t="s">
        <v>412</v>
      </c>
      <c r="B216" s="97" t="s">
        <v>221</v>
      </c>
      <c r="C216" s="102" t="s">
        <v>643</v>
      </c>
      <c r="D216" s="104">
        <v>22136</v>
      </c>
    </row>
    <row r="217" spans="1:4" x14ac:dyDescent="0.2">
      <c r="A217" s="94" t="s">
        <v>413</v>
      </c>
      <c r="B217" s="97" t="s">
        <v>221</v>
      </c>
      <c r="C217" s="102" t="s">
        <v>644</v>
      </c>
      <c r="D217" s="104">
        <v>73889</v>
      </c>
    </row>
    <row r="218" spans="1:4" x14ac:dyDescent="0.2">
      <c r="A218" s="94" t="s">
        <v>414</v>
      </c>
      <c r="B218" s="97" t="s">
        <v>221</v>
      </c>
      <c r="C218" s="102" t="s">
        <v>646</v>
      </c>
      <c r="D218" s="104">
        <v>10700</v>
      </c>
    </row>
    <row r="219" spans="1:4" x14ac:dyDescent="0.2">
      <c r="A219" s="94" t="s">
        <v>415</v>
      </c>
      <c r="B219" s="97" t="s">
        <v>221</v>
      </c>
      <c r="C219" s="102" t="s">
        <v>647</v>
      </c>
      <c r="D219" s="104">
        <v>9330</v>
      </c>
    </row>
    <row r="220" spans="1:4" x14ac:dyDescent="0.2">
      <c r="A220" s="93" t="s">
        <v>291</v>
      </c>
      <c r="B220" s="97" t="s">
        <v>221</v>
      </c>
      <c r="C220" s="102" t="s">
        <v>648</v>
      </c>
      <c r="D220" s="104">
        <v>2100</v>
      </c>
    </row>
    <row r="221" spans="1:4" x14ac:dyDescent="0.2">
      <c r="A221" s="94" t="s">
        <v>416</v>
      </c>
      <c r="B221" s="97" t="s">
        <v>221</v>
      </c>
      <c r="C221" s="102" t="s">
        <v>649</v>
      </c>
      <c r="D221" s="104">
        <v>24894643</v>
      </c>
    </row>
    <row r="222" spans="1:4" x14ac:dyDescent="0.2">
      <c r="A222" s="41"/>
      <c r="B222" s="8"/>
      <c r="C222" s="9"/>
      <c r="D222" s="78"/>
    </row>
    <row r="223" spans="1:4" x14ac:dyDescent="0.2">
      <c r="A223" s="41"/>
      <c r="B223" s="8"/>
      <c r="C223" s="9"/>
      <c r="D223" s="78"/>
    </row>
    <row r="224" spans="1:4" x14ac:dyDescent="0.2">
      <c r="A224" s="41"/>
      <c r="B224" s="8"/>
      <c r="C224" s="9"/>
      <c r="D224" s="78"/>
    </row>
    <row r="225" spans="1:4" x14ac:dyDescent="0.2">
      <c r="A225" s="41"/>
      <c r="B225" s="8"/>
      <c r="C225" s="9"/>
      <c r="D225" s="78"/>
    </row>
    <row r="226" spans="1:4" x14ac:dyDescent="0.2">
      <c r="A226" s="41"/>
      <c r="B226" s="8"/>
      <c r="C226" s="9"/>
      <c r="D226" s="78"/>
    </row>
    <row r="227" spans="1:4" x14ac:dyDescent="0.2">
      <c r="A227" s="41"/>
      <c r="B227" s="8"/>
      <c r="C227" s="9"/>
      <c r="D227" s="78"/>
    </row>
    <row r="228" spans="1:4" x14ac:dyDescent="0.2">
      <c r="A228" s="77"/>
      <c r="B228" s="8"/>
      <c r="C228" s="9"/>
      <c r="D228" s="78"/>
    </row>
    <row r="229" spans="1:4" x14ac:dyDescent="0.2">
      <c r="A229" s="77"/>
      <c r="B229" s="8"/>
      <c r="C229" s="9"/>
      <c r="D229" s="78"/>
    </row>
    <row r="230" spans="1:4" x14ac:dyDescent="0.2">
      <c r="A230" s="77"/>
      <c r="B230" s="8"/>
      <c r="C230" s="9"/>
      <c r="D230" s="78"/>
    </row>
    <row r="231" spans="1:4" x14ac:dyDescent="0.2">
      <c r="A231" s="41"/>
      <c r="B231" s="8"/>
      <c r="C231" s="9"/>
      <c r="D231" s="78"/>
    </row>
    <row r="232" spans="1:4" x14ac:dyDescent="0.2">
      <c r="A232" s="77"/>
      <c r="B232" s="8"/>
      <c r="C232" s="9"/>
      <c r="D232" s="78"/>
    </row>
    <row r="233" spans="1:4" x14ac:dyDescent="0.2">
      <c r="A233" s="77"/>
      <c r="B233" s="8"/>
      <c r="C233" s="9"/>
      <c r="D233" s="78"/>
    </row>
    <row r="234" spans="1:4" x14ac:dyDescent="0.2">
      <c r="A234" s="41"/>
      <c r="B234" s="8"/>
      <c r="C234" s="9"/>
      <c r="D234" s="78"/>
    </row>
    <row r="235" spans="1:4" x14ac:dyDescent="0.2">
      <c r="A235" s="77"/>
      <c r="B235" s="8"/>
      <c r="C235" s="9"/>
      <c r="D235" s="78"/>
    </row>
  </sheetData>
  <sortState ref="A1:D245">
    <sortCondition ref="A1:A245"/>
  </sortState>
  <dataValidations count="3">
    <dataValidation type="list" allowBlank="1" showInputMessage="1" showErrorMessage="1" sqref="B121:B235 B94:B119 B86:B92 B82:B84 B76:B80 B69:B74 B34:B63 B65:B67">
      <formula1>$N$22:$N$33</formula1>
    </dataValidation>
    <dataValidation type="whole" allowBlank="1" showInputMessage="1" showErrorMessage="1" error="Enter whole dollars only- no cents" sqref="D1:D235">
      <formula1>1</formula1>
      <formula2>100000000000</formula2>
    </dataValidation>
    <dataValidation type="list" allowBlank="1" showInputMessage="1" showErrorMessage="1" sqref="B1:B22 B24:B33">
      <formula1>$S$22:$S$33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topLeftCell="A94" workbookViewId="0">
      <selection activeCell="B144" sqref="B144"/>
    </sheetView>
  </sheetViews>
  <sheetFormatPr defaultRowHeight="11.25" x14ac:dyDescent="0.2"/>
  <cols>
    <col min="1" max="1" width="17.1640625" customWidth="1"/>
    <col min="2" max="2" width="52" bestFit="1" customWidth="1"/>
  </cols>
  <sheetData>
    <row r="1" spans="1:2" x14ac:dyDescent="0.2">
      <c r="A1" t="s">
        <v>692</v>
      </c>
    </row>
    <row r="2" spans="1:2" s="103" customFormat="1" x14ac:dyDescent="0.2"/>
    <row r="3" spans="1:2" s="103" customFormat="1" x14ac:dyDescent="0.2">
      <c r="A3" s="105" t="s">
        <v>240</v>
      </c>
      <c r="B3" s="105" t="s">
        <v>198</v>
      </c>
    </row>
    <row r="4" spans="1:2" ht="12" customHeight="1" x14ac:dyDescent="0.2">
      <c r="A4" s="116">
        <v>100</v>
      </c>
      <c r="B4" s="111" t="s">
        <v>1</v>
      </c>
    </row>
    <row r="5" spans="1:2" ht="12" customHeight="1" x14ac:dyDescent="0.2">
      <c r="A5" s="115">
        <v>101</v>
      </c>
      <c r="B5" s="109" t="s">
        <v>2</v>
      </c>
    </row>
    <row r="6" spans="1:2" ht="12" customHeight="1" x14ac:dyDescent="0.2">
      <c r="A6" s="115">
        <v>107</v>
      </c>
      <c r="B6" s="109" t="s">
        <v>4</v>
      </c>
    </row>
    <row r="7" spans="1:2" ht="12" customHeight="1" x14ac:dyDescent="0.2">
      <c r="A7" s="115">
        <v>109</v>
      </c>
      <c r="B7" s="109" t="s">
        <v>6</v>
      </c>
    </row>
    <row r="8" spans="1:2" ht="12" customHeight="1" x14ac:dyDescent="0.2">
      <c r="A8" s="115">
        <v>110</v>
      </c>
      <c r="B8" s="109" t="s">
        <v>7</v>
      </c>
    </row>
    <row r="9" spans="1:2" ht="12" customHeight="1" x14ac:dyDescent="0.2">
      <c r="A9" s="115">
        <v>111</v>
      </c>
      <c r="B9" s="109" t="s">
        <v>8</v>
      </c>
    </row>
    <row r="10" spans="1:2" ht="12" customHeight="1" x14ac:dyDescent="0.2">
      <c r="A10" s="115">
        <v>117</v>
      </c>
      <c r="B10" s="109" t="s">
        <v>14</v>
      </c>
    </row>
    <row r="11" spans="1:2" ht="12" customHeight="1" x14ac:dyDescent="0.2">
      <c r="A11" s="115">
        <v>119</v>
      </c>
      <c r="B11" s="109" t="s">
        <v>16</v>
      </c>
    </row>
    <row r="12" spans="1:2" ht="12" customHeight="1" x14ac:dyDescent="0.2">
      <c r="A12" s="115">
        <v>123</v>
      </c>
      <c r="B12" s="109" t="s">
        <v>19</v>
      </c>
    </row>
    <row r="13" spans="1:2" ht="12" customHeight="1" x14ac:dyDescent="0.2">
      <c r="A13" s="115">
        <v>127</v>
      </c>
      <c r="B13" s="109" t="s">
        <v>21</v>
      </c>
    </row>
    <row r="14" spans="1:2" ht="12" customHeight="1" x14ac:dyDescent="0.2">
      <c r="A14" s="115">
        <v>129</v>
      </c>
      <c r="B14" s="109" t="s">
        <v>22</v>
      </c>
    </row>
    <row r="15" spans="1:2" ht="12" customHeight="1" x14ac:dyDescent="0.2">
      <c r="A15" s="115">
        <v>132</v>
      </c>
      <c r="B15" s="109" t="s">
        <v>432</v>
      </c>
    </row>
    <row r="16" spans="1:2" ht="12" customHeight="1" x14ac:dyDescent="0.2">
      <c r="A16" s="115">
        <v>133</v>
      </c>
      <c r="B16" s="109" t="s">
        <v>23</v>
      </c>
    </row>
    <row r="17" spans="1:2" ht="12" customHeight="1" x14ac:dyDescent="0.2">
      <c r="A17" s="115">
        <v>136</v>
      </c>
      <c r="B17" s="109" t="s">
        <v>24</v>
      </c>
    </row>
    <row r="18" spans="1:2" ht="12" customHeight="1" x14ac:dyDescent="0.2">
      <c r="A18" s="115">
        <v>140</v>
      </c>
      <c r="B18" s="109" t="s">
        <v>25</v>
      </c>
    </row>
    <row r="19" spans="1:2" ht="12" customHeight="1" x14ac:dyDescent="0.2">
      <c r="A19" s="115">
        <v>141</v>
      </c>
      <c r="B19" s="109" t="s">
        <v>673</v>
      </c>
    </row>
    <row r="20" spans="1:2" ht="12" customHeight="1" x14ac:dyDescent="0.2">
      <c r="A20" s="115">
        <v>146</v>
      </c>
      <c r="B20" s="109" t="s">
        <v>26</v>
      </c>
    </row>
    <row r="21" spans="1:2" ht="12" customHeight="1" x14ac:dyDescent="0.2">
      <c r="A21" s="115">
        <v>148</v>
      </c>
      <c r="B21" s="109" t="s">
        <v>27</v>
      </c>
    </row>
    <row r="22" spans="1:2" ht="12" customHeight="1" x14ac:dyDescent="0.2">
      <c r="A22" s="114">
        <v>151</v>
      </c>
      <c r="B22" s="109" t="s">
        <v>29</v>
      </c>
    </row>
    <row r="23" spans="1:2" ht="12" customHeight="1" x14ac:dyDescent="0.2">
      <c r="A23" s="115">
        <v>152</v>
      </c>
      <c r="B23" s="109" t="s">
        <v>30</v>
      </c>
    </row>
    <row r="24" spans="1:2" ht="12" customHeight="1" x14ac:dyDescent="0.2">
      <c r="A24" s="115">
        <v>154</v>
      </c>
      <c r="B24" s="109" t="s">
        <v>31</v>
      </c>
    </row>
    <row r="25" spans="1:2" ht="12" customHeight="1" x14ac:dyDescent="0.2">
      <c r="A25" s="115">
        <v>156</v>
      </c>
      <c r="B25" s="109" t="s">
        <v>33</v>
      </c>
    </row>
    <row r="26" spans="1:2" ht="12" customHeight="1" x14ac:dyDescent="0.2">
      <c r="A26" s="115">
        <v>157</v>
      </c>
      <c r="B26" s="109" t="s">
        <v>34</v>
      </c>
    </row>
    <row r="27" spans="1:2" ht="12" customHeight="1" x14ac:dyDescent="0.2">
      <c r="A27" s="115">
        <v>158</v>
      </c>
      <c r="B27" s="109" t="s">
        <v>35</v>
      </c>
    </row>
    <row r="28" spans="1:2" ht="12" customHeight="1" x14ac:dyDescent="0.2">
      <c r="A28" s="115">
        <v>161</v>
      </c>
      <c r="B28" s="109" t="s">
        <v>37</v>
      </c>
    </row>
    <row r="29" spans="1:2" ht="12" customHeight="1" x14ac:dyDescent="0.2">
      <c r="A29" s="115">
        <v>165</v>
      </c>
      <c r="B29" s="109" t="s">
        <v>38</v>
      </c>
    </row>
    <row r="30" spans="1:2" ht="12" customHeight="1" x14ac:dyDescent="0.2">
      <c r="A30" s="115">
        <v>171</v>
      </c>
      <c r="B30" s="109" t="s">
        <v>40</v>
      </c>
    </row>
    <row r="31" spans="1:2" ht="12" customHeight="1" x14ac:dyDescent="0.2">
      <c r="A31" s="115">
        <v>172</v>
      </c>
      <c r="B31" s="109" t="s">
        <v>433</v>
      </c>
    </row>
    <row r="32" spans="1:2" ht="12" customHeight="1" x14ac:dyDescent="0.2">
      <c r="A32" s="115">
        <v>174</v>
      </c>
      <c r="B32" s="109" t="s">
        <v>41</v>
      </c>
    </row>
    <row r="33" spans="1:2" ht="12" customHeight="1" x14ac:dyDescent="0.2">
      <c r="A33" s="115">
        <v>180</v>
      </c>
      <c r="B33" s="109" t="s">
        <v>42</v>
      </c>
    </row>
    <row r="34" spans="1:2" ht="12" customHeight="1" x14ac:dyDescent="0.2">
      <c r="A34" s="115">
        <v>181</v>
      </c>
      <c r="B34" s="109" t="s">
        <v>43</v>
      </c>
    </row>
    <row r="35" spans="1:2" ht="12" customHeight="1" x14ac:dyDescent="0.2">
      <c r="A35" s="115">
        <v>182</v>
      </c>
      <c r="B35" s="109" t="s">
        <v>44</v>
      </c>
    </row>
    <row r="36" spans="1:2" ht="12" customHeight="1" x14ac:dyDescent="0.2">
      <c r="A36" s="115">
        <v>191</v>
      </c>
      <c r="B36" s="109" t="s">
        <v>51</v>
      </c>
    </row>
    <row r="37" spans="1:2" ht="12" customHeight="1" x14ac:dyDescent="0.2">
      <c r="A37" s="115">
        <v>194</v>
      </c>
      <c r="B37" s="109" t="s">
        <v>54</v>
      </c>
    </row>
    <row r="38" spans="1:2" ht="12" customHeight="1" x14ac:dyDescent="0.2">
      <c r="A38" s="115">
        <v>199</v>
      </c>
      <c r="B38" s="109" t="s">
        <v>56</v>
      </c>
    </row>
    <row r="39" spans="1:2" ht="12" customHeight="1" x14ac:dyDescent="0.2">
      <c r="A39" s="115">
        <v>201</v>
      </c>
      <c r="B39" s="109" t="s">
        <v>57</v>
      </c>
    </row>
    <row r="40" spans="1:2" ht="12" customHeight="1" x14ac:dyDescent="0.2">
      <c r="A40" s="115">
        <v>202</v>
      </c>
      <c r="B40" s="109" t="s">
        <v>58</v>
      </c>
    </row>
    <row r="41" spans="1:2" ht="12" customHeight="1" x14ac:dyDescent="0.2">
      <c r="A41" s="115">
        <v>204</v>
      </c>
      <c r="B41" s="109" t="s">
        <v>59</v>
      </c>
    </row>
    <row r="42" spans="1:2" ht="12" customHeight="1" x14ac:dyDescent="0.2">
      <c r="A42" s="115">
        <v>207</v>
      </c>
      <c r="B42" s="109" t="s">
        <v>60</v>
      </c>
    </row>
    <row r="43" spans="1:2" ht="12" customHeight="1" x14ac:dyDescent="0.2">
      <c r="A43" s="115">
        <v>208</v>
      </c>
      <c r="B43" s="109" t="s">
        <v>61</v>
      </c>
    </row>
    <row r="44" spans="1:2" ht="12" customHeight="1" x14ac:dyDescent="0.2">
      <c r="A44" s="115">
        <v>211</v>
      </c>
      <c r="B44" s="109" t="s">
        <v>63</v>
      </c>
    </row>
    <row r="45" spans="1:2" ht="12" customHeight="1" x14ac:dyDescent="0.2">
      <c r="A45" s="115">
        <v>212</v>
      </c>
      <c r="B45" s="109" t="s">
        <v>64</v>
      </c>
    </row>
    <row r="46" spans="1:2" ht="12" customHeight="1" x14ac:dyDescent="0.2">
      <c r="A46" s="115">
        <v>213</v>
      </c>
      <c r="B46" s="109" t="s">
        <v>65</v>
      </c>
    </row>
    <row r="47" spans="1:2" ht="12" customHeight="1" x14ac:dyDescent="0.2">
      <c r="A47" s="115">
        <v>214</v>
      </c>
      <c r="B47" s="109" t="s">
        <v>66</v>
      </c>
    </row>
    <row r="48" spans="1:2" ht="12" customHeight="1" x14ac:dyDescent="0.2">
      <c r="A48" s="115">
        <v>215</v>
      </c>
      <c r="B48" s="109" t="s">
        <v>67</v>
      </c>
    </row>
    <row r="49" spans="1:2" ht="12" customHeight="1" x14ac:dyDescent="0.2">
      <c r="A49" s="115">
        <v>216</v>
      </c>
      <c r="B49" s="109" t="s">
        <v>68</v>
      </c>
    </row>
    <row r="50" spans="1:2" ht="12" customHeight="1" x14ac:dyDescent="0.2">
      <c r="A50" s="115">
        <v>217</v>
      </c>
      <c r="B50" s="109" t="s">
        <v>69</v>
      </c>
    </row>
    <row r="51" spans="1:2" ht="12" customHeight="1" x14ac:dyDescent="0.2">
      <c r="A51" s="115">
        <v>218</v>
      </c>
      <c r="B51" s="109" t="s">
        <v>260</v>
      </c>
    </row>
    <row r="52" spans="1:2" ht="12" customHeight="1" x14ac:dyDescent="0.2">
      <c r="A52" s="115">
        <v>221</v>
      </c>
      <c r="B52" s="109" t="s">
        <v>70</v>
      </c>
    </row>
    <row r="53" spans="1:2" ht="12" customHeight="1" x14ac:dyDescent="0.2">
      <c r="A53" s="115">
        <v>222</v>
      </c>
      <c r="B53" s="109" t="s">
        <v>71</v>
      </c>
    </row>
    <row r="54" spans="1:2" ht="12" customHeight="1" x14ac:dyDescent="0.2">
      <c r="A54" s="115">
        <v>223</v>
      </c>
      <c r="B54" s="109" t="s">
        <v>72</v>
      </c>
    </row>
    <row r="55" spans="1:2" ht="12" customHeight="1" x14ac:dyDescent="0.2">
      <c r="A55" s="115">
        <v>233</v>
      </c>
      <c r="B55" s="109" t="s">
        <v>676</v>
      </c>
    </row>
    <row r="56" spans="1:2" ht="12" customHeight="1" x14ac:dyDescent="0.2">
      <c r="A56" s="115">
        <v>236</v>
      </c>
      <c r="B56" s="109" t="s">
        <v>74</v>
      </c>
    </row>
    <row r="57" spans="1:2" ht="12" customHeight="1" x14ac:dyDescent="0.2">
      <c r="A57" s="115">
        <v>238</v>
      </c>
      <c r="B57" s="109" t="s">
        <v>75</v>
      </c>
    </row>
    <row r="58" spans="1:2" ht="12" customHeight="1" x14ac:dyDescent="0.2">
      <c r="A58" s="115">
        <v>239</v>
      </c>
      <c r="B58" s="109" t="s">
        <v>76</v>
      </c>
    </row>
    <row r="59" spans="1:2" ht="12" customHeight="1" x14ac:dyDescent="0.2">
      <c r="A59" s="115">
        <v>242</v>
      </c>
      <c r="B59" s="109" t="s">
        <v>78</v>
      </c>
    </row>
    <row r="60" spans="1:2" ht="12" customHeight="1" x14ac:dyDescent="0.2">
      <c r="A60" s="115">
        <v>247</v>
      </c>
      <c r="B60" s="109" t="s">
        <v>80</v>
      </c>
    </row>
    <row r="61" spans="1:2" ht="12" customHeight="1" x14ac:dyDescent="0.2">
      <c r="A61" s="115">
        <v>260</v>
      </c>
      <c r="B61" s="109" t="s">
        <v>81</v>
      </c>
    </row>
    <row r="62" spans="1:2" ht="12" customHeight="1" x14ac:dyDescent="0.2">
      <c r="A62" s="115">
        <v>262</v>
      </c>
      <c r="B62" s="109" t="s">
        <v>653</v>
      </c>
    </row>
    <row r="63" spans="1:2" ht="12" customHeight="1" x14ac:dyDescent="0.2">
      <c r="A63" s="115">
        <v>275</v>
      </c>
      <c r="B63" s="109" t="s">
        <v>85</v>
      </c>
    </row>
    <row r="64" spans="1:2" ht="12" customHeight="1" x14ac:dyDescent="0.2">
      <c r="A64" s="115">
        <v>276</v>
      </c>
      <c r="B64" s="109" t="s">
        <v>86</v>
      </c>
    </row>
    <row r="65" spans="1:2" ht="12" customHeight="1" x14ac:dyDescent="0.2">
      <c r="A65" s="115">
        <v>277</v>
      </c>
      <c r="B65" s="109" t="s">
        <v>87</v>
      </c>
    </row>
    <row r="66" spans="1:2" ht="12" customHeight="1" x14ac:dyDescent="0.2">
      <c r="A66" s="115">
        <v>278</v>
      </c>
      <c r="B66" s="109" t="s">
        <v>88</v>
      </c>
    </row>
    <row r="67" spans="1:2" ht="12" customHeight="1" x14ac:dyDescent="0.2">
      <c r="A67" s="115">
        <v>279</v>
      </c>
      <c r="B67" s="109" t="s">
        <v>89</v>
      </c>
    </row>
    <row r="68" spans="1:2" ht="12" customHeight="1" x14ac:dyDescent="0.2">
      <c r="A68" s="115">
        <v>280</v>
      </c>
      <c r="B68" s="109" t="s">
        <v>90</v>
      </c>
    </row>
    <row r="69" spans="1:2" ht="12" customHeight="1" x14ac:dyDescent="0.2">
      <c r="A69" s="115">
        <v>282</v>
      </c>
      <c r="B69" s="109" t="s">
        <v>91</v>
      </c>
    </row>
    <row r="70" spans="1:2" ht="12" customHeight="1" x14ac:dyDescent="0.2">
      <c r="A70" s="115">
        <v>283</v>
      </c>
      <c r="B70" s="109" t="s">
        <v>92</v>
      </c>
    </row>
    <row r="71" spans="1:2" ht="12" customHeight="1" x14ac:dyDescent="0.2">
      <c r="A71" s="115">
        <v>284</v>
      </c>
      <c r="B71" s="109" t="s">
        <v>93</v>
      </c>
    </row>
    <row r="72" spans="1:2" ht="12" customHeight="1" x14ac:dyDescent="0.2">
      <c r="A72" s="115">
        <v>285</v>
      </c>
      <c r="B72" s="109" t="s">
        <v>94</v>
      </c>
    </row>
    <row r="73" spans="1:2" ht="12" customHeight="1" x14ac:dyDescent="0.2">
      <c r="A73" s="115">
        <v>286</v>
      </c>
      <c r="B73" s="109" t="s">
        <v>95</v>
      </c>
    </row>
    <row r="74" spans="1:2" ht="12" customHeight="1" x14ac:dyDescent="0.2">
      <c r="A74" s="115">
        <v>287</v>
      </c>
      <c r="B74" s="109" t="s">
        <v>96</v>
      </c>
    </row>
    <row r="75" spans="1:2" ht="12" customHeight="1" x14ac:dyDescent="0.2">
      <c r="A75" s="115">
        <v>288</v>
      </c>
      <c r="B75" s="109" t="s">
        <v>97</v>
      </c>
    </row>
    <row r="76" spans="1:2" ht="12" customHeight="1" x14ac:dyDescent="0.2">
      <c r="A76" s="115">
        <v>290</v>
      </c>
      <c r="B76" s="109" t="s">
        <v>98</v>
      </c>
    </row>
    <row r="77" spans="1:2" ht="12" customHeight="1" x14ac:dyDescent="0.2">
      <c r="A77" s="115">
        <v>291</v>
      </c>
      <c r="B77" s="109" t="s">
        <v>99</v>
      </c>
    </row>
    <row r="78" spans="1:2" ht="12" customHeight="1" x14ac:dyDescent="0.2">
      <c r="A78" s="115">
        <v>292</v>
      </c>
      <c r="B78" s="109" t="s">
        <v>100</v>
      </c>
    </row>
    <row r="79" spans="1:2" ht="12" customHeight="1" x14ac:dyDescent="0.2">
      <c r="A79" s="115">
        <v>293</v>
      </c>
      <c r="B79" s="109" t="s">
        <v>101</v>
      </c>
    </row>
    <row r="80" spans="1:2" ht="12" customHeight="1" x14ac:dyDescent="0.2">
      <c r="A80" s="115">
        <v>294</v>
      </c>
      <c r="B80" s="109" t="s">
        <v>102</v>
      </c>
    </row>
    <row r="81" spans="1:2" ht="12" customHeight="1" x14ac:dyDescent="0.2">
      <c r="A81" s="115">
        <v>295</v>
      </c>
      <c r="B81" s="109" t="s">
        <v>103</v>
      </c>
    </row>
    <row r="82" spans="1:2" ht="12" customHeight="1" x14ac:dyDescent="0.2">
      <c r="A82" s="115">
        <v>296</v>
      </c>
      <c r="B82" s="109" t="s">
        <v>104</v>
      </c>
    </row>
    <row r="83" spans="1:2" ht="12" customHeight="1" x14ac:dyDescent="0.2">
      <c r="A83" s="115">
        <v>297</v>
      </c>
      <c r="B83" s="109" t="s">
        <v>105</v>
      </c>
    </row>
    <row r="84" spans="1:2" ht="12" customHeight="1" x14ac:dyDescent="0.2">
      <c r="A84" s="115">
        <v>298</v>
      </c>
      <c r="B84" s="109" t="s">
        <v>106</v>
      </c>
    </row>
    <row r="85" spans="1:2" ht="12" customHeight="1" x14ac:dyDescent="0.2">
      <c r="A85" s="115">
        <v>299</v>
      </c>
      <c r="B85" s="109" t="s">
        <v>107</v>
      </c>
    </row>
    <row r="86" spans="1:2" ht="12" customHeight="1" x14ac:dyDescent="0.2">
      <c r="A86" s="115">
        <v>301</v>
      </c>
      <c r="B86" s="109" t="s">
        <v>108</v>
      </c>
    </row>
    <row r="87" spans="1:2" ht="12" customHeight="1" x14ac:dyDescent="0.2">
      <c r="A87" s="115">
        <v>350</v>
      </c>
      <c r="B87" s="109" t="s">
        <v>428</v>
      </c>
    </row>
    <row r="88" spans="1:2" ht="12" customHeight="1" x14ac:dyDescent="0.2">
      <c r="A88" s="115">
        <v>402</v>
      </c>
      <c r="B88" s="109" t="s">
        <v>110</v>
      </c>
    </row>
    <row r="89" spans="1:2" ht="12" customHeight="1" x14ac:dyDescent="0.2">
      <c r="A89" s="115">
        <v>403</v>
      </c>
      <c r="B89" s="109" t="s">
        <v>111</v>
      </c>
    </row>
    <row r="90" spans="1:2" ht="12" customHeight="1" x14ac:dyDescent="0.2">
      <c r="A90" s="115">
        <v>407</v>
      </c>
      <c r="B90" s="109" t="s">
        <v>113</v>
      </c>
    </row>
    <row r="91" spans="1:2" ht="12" customHeight="1" x14ac:dyDescent="0.2">
      <c r="A91" s="115">
        <v>409</v>
      </c>
      <c r="B91" s="109" t="s">
        <v>114</v>
      </c>
    </row>
    <row r="92" spans="1:2" ht="12" customHeight="1" x14ac:dyDescent="0.2">
      <c r="A92" s="115">
        <v>411</v>
      </c>
      <c r="B92" s="109" t="s">
        <v>678</v>
      </c>
    </row>
    <row r="93" spans="1:2" ht="12" customHeight="1" x14ac:dyDescent="0.2">
      <c r="A93" s="115">
        <v>413</v>
      </c>
      <c r="B93" s="109" t="s">
        <v>115</v>
      </c>
    </row>
    <row r="94" spans="1:2" ht="12" customHeight="1" x14ac:dyDescent="0.2">
      <c r="A94" s="115">
        <v>417</v>
      </c>
      <c r="B94" s="109" t="s">
        <v>116</v>
      </c>
    </row>
    <row r="95" spans="1:2" ht="12" customHeight="1" x14ac:dyDescent="0.2">
      <c r="A95" s="115">
        <v>423</v>
      </c>
      <c r="B95" s="109" t="s">
        <v>117</v>
      </c>
    </row>
    <row r="96" spans="1:2" ht="12" customHeight="1" x14ac:dyDescent="0.2">
      <c r="A96" s="115">
        <v>425</v>
      </c>
      <c r="B96" s="109" t="s">
        <v>118</v>
      </c>
    </row>
    <row r="97" spans="1:2" ht="12" customHeight="1" x14ac:dyDescent="0.2">
      <c r="A97" s="115">
        <v>440</v>
      </c>
      <c r="B97" s="109" t="s">
        <v>119</v>
      </c>
    </row>
    <row r="98" spans="1:2" ht="12" customHeight="1" x14ac:dyDescent="0.2">
      <c r="A98" s="115">
        <v>501</v>
      </c>
      <c r="B98" s="109" t="s">
        <v>120</v>
      </c>
    </row>
    <row r="99" spans="1:2" ht="12" customHeight="1" x14ac:dyDescent="0.2">
      <c r="A99" s="115">
        <v>505</v>
      </c>
      <c r="B99" s="109" t="s">
        <v>121</v>
      </c>
    </row>
    <row r="100" spans="1:2" ht="12" customHeight="1" x14ac:dyDescent="0.2">
      <c r="A100" s="115">
        <v>601</v>
      </c>
      <c r="B100" s="109" t="s">
        <v>123</v>
      </c>
    </row>
    <row r="101" spans="1:2" ht="12" customHeight="1" x14ac:dyDescent="0.2">
      <c r="A101" s="115">
        <v>602</v>
      </c>
      <c r="B101" s="109" t="s">
        <v>124</v>
      </c>
    </row>
    <row r="102" spans="1:2" ht="12" customHeight="1" x14ac:dyDescent="0.2">
      <c r="A102" s="115">
        <v>701</v>
      </c>
      <c r="B102" s="109" t="s">
        <v>126</v>
      </c>
    </row>
    <row r="103" spans="1:2" ht="12" customHeight="1" x14ac:dyDescent="0.2">
      <c r="A103" s="115">
        <v>704</v>
      </c>
      <c r="B103" s="109" t="s">
        <v>129</v>
      </c>
    </row>
    <row r="104" spans="1:2" ht="12" customHeight="1" x14ac:dyDescent="0.2">
      <c r="A104" s="115">
        <v>705</v>
      </c>
      <c r="B104" s="109" t="s">
        <v>130</v>
      </c>
    </row>
    <row r="105" spans="1:2" ht="12" customHeight="1" x14ac:dyDescent="0.2">
      <c r="A105" s="115">
        <v>706</v>
      </c>
      <c r="B105" s="109" t="s">
        <v>131</v>
      </c>
    </row>
    <row r="106" spans="1:2" ht="12" customHeight="1" x14ac:dyDescent="0.2">
      <c r="A106" s="115">
        <v>707</v>
      </c>
      <c r="B106" s="109" t="s">
        <v>132</v>
      </c>
    </row>
    <row r="107" spans="1:2" ht="12" customHeight="1" x14ac:dyDescent="0.2">
      <c r="A107" s="115">
        <v>708</v>
      </c>
      <c r="B107" s="109" t="s">
        <v>133</v>
      </c>
    </row>
    <row r="108" spans="1:2" ht="12" customHeight="1" x14ac:dyDescent="0.2">
      <c r="A108" s="115">
        <v>720</v>
      </c>
      <c r="B108" s="109" t="s">
        <v>239</v>
      </c>
    </row>
    <row r="109" spans="1:2" ht="12" customHeight="1" x14ac:dyDescent="0.2">
      <c r="A109" s="115">
        <v>723</v>
      </c>
      <c r="B109" s="109" t="s">
        <v>138</v>
      </c>
    </row>
    <row r="110" spans="1:2" ht="12" customHeight="1" x14ac:dyDescent="0.2">
      <c r="A110" s="115">
        <v>724</v>
      </c>
      <c r="B110" s="109" t="s">
        <v>139</v>
      </c>
    </row>
    <row r="111" spans="1:2" ht="12" customHeight="1" x14ac:dyDescent="0.2">
      <c r="A111" s="115">
        <v>725</v>
      </c>
      <c r="B111" s="109" t="s">
        <v>140</v>
      </c>
    </row>
    <row r="112" spans="1:2" ht="12" customHeight="1" x14ac:dyDescent="0.2">
      <c r="A112" s="115">
        <v>726</v>
      </c>
      <c r="B112" s="109" t="s">
        <v>141</v>
      </c>
    </row>
    <row r="113" spans="1:2" ht="12" customHeight="1" x14ac:dyDescent="0.2">
      <c r="A113" s="115">
        <v>728</v>
      </c>
      <c r="B113" s="109" t="s">
        <v>142</v>
      </c>
    </row>
    <row r="114" spans="1:2" ht="12" customHeight="1" x14ac:dyDescent="0.2">
      <c r="A114" s="115">
        <v>729</v>
      </c>
      <c r="B114" s="109" t="s">
        <v>143</v>
      </c>
    </row>
    <row r="115" spans="1:2" ht="12" customHeight="1" x14ac:dyDescent="0.2">
      <c r="A115" s="115">
        <v>738</v>
      </c>
      <c r="B115" s="109" t="s">
        <v>148</v>
      </c>
    </row>
    <row r="116" spans="1:2" ht="12" customHeight="1" x14ac:dyDescent="0.2">
      <c r="A116" s="115">
        <v>739</v>
      </c>
      <c r="B116" s="109" t="s">
        <v>149</v>
      </c>
    </row>
    <row r="117" spans="1:2" ht="12" customHeight="1" x14ac:dyDescent="0.2">
      <c r="A117" s="115">
        <v>765</v>
      </c>
      <c r="B117" s="109" t="s">
        <v>162</v>
      </c>
    </row>
    <row r="118" spans="1:2" ht="12" customHeight="1" x14ac:dyDescent="0.2">
      <c r="A118" s="115">
        <v>777</v>
      </c>
      <c r="B118" s="109" t="s">
        <v>174</v>
      </c>
    </row>
    <row r="119" spans="1:2" ht="12" customHeight="1" x14ac:dyDescent="0.2">
      <c r="A119" s="115">
        <v>778</v>
      </c>
      <c r="B119" s="109" t="s">
        <v>175</v>
      </c>
    </row>
    <row r="120" spans="1:2" ht="12" customHeight="1" x14ac:dyDescent="0.2">
      <c r="A120" s="115">
        <v>794</v>
      </c>
      <c r="B120" s="109" t="s">
        <v>244</v>
      </c>
    </row>
    <row r="121" spans="1:2" ht="12" customHeight="1" x14ac:dyDescent="0.2">
      <c r="A121" s="115">
        <v>841</v>
      </c>
      <c r="B121" s="109" t="s">
        <v>179</v>
      </c>
    </row>
    <row r="122" spans="1:2" ht="12" customHeight="1" x14ac:dyDescent="0.2">
      <c r="A122" s="115">
        <v>848</v>
      </c>
      <c r="B122" s="109" t="s">
        <v>656</v>
      </c>
    </row>
    <row r="123" spans="1:2" ht="12" customHeight="1" x14ac:dyDescent="0.2">
      <c r="A123" s="115">
        <v>912</v>
      </c>
      <c r="B123" s="109" t="s">
        <v>187</v>
      </c>
    </row>
    <row r="124" spans="1:2" ht="12" customHeight="1" x14ac:dyDescent="0.2">
      <c r="A124" s="115">
        <v>937</v>
      </c>
      <c r="B124" s="109" t="s">
        <v>189</v>
      </c>
    </row>
    <row r="125" spans="1:2" ht="12" customHeight="1" x14ac:dyDescent="0.2">
      <c r="A125" s="115">
        <v>938</v>
      </c>
      <c r="B125" s="109" t="s">
        <v>190</v>
      </c>
    </row>
    <row r="126" spans="1:2" ht="12" customHeight="1" x14ac:dyDescent="0.2">
      <c r="A126" s="115">
        <v>942</v>
      </c>
      <c r="B126" s="109" t="s">
        <v>191</v>
      </c>
    </row>
    <row r="127" spans="1:2" ht="12" customHeight="1" x14ac:dyDescent="0.2">
      <c r="A127" s="115">
        <v>957</v>
      </c>
      <c r="B127" s="109" t="s">
        <v>193</v>
      </c>
    </row>
    <row r="128" spans="1:2" ht="12" customHeight="1" x14ac:dyDescent="0.2">
      <c r="A128" s="115">
        <v>960</v>
      </c>
      <c r="B128" s="109" t="s">
        <v>194</v>
      </c>
    </row>
    <row r="129" spans="1:2" ht="12" customHeight="1" x14ac:dyDescent="0.2">
      <c r="A129" s="115">
        <v>999</v>
      </c>
      <c r="B129" s="109" t="s">
        <v>197</v>
      </c>
    </row>
    <row r="130" spans="1:2" ht="12" customHeight="1" x14ac:dyDescent="0.2"/>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PART 1 - GENERAL</vt:lpstr>
      <vt:lpstr>PART 2 - TRAINING</vt:lpstr>
      <vt:lpstr>PART 3 - FORM TYPES FILED</vt:lpstr>
      <vt:lpstr>Sheet1</vt:lpstr>
      <vt:lpstr>VLOOKUP</vt:lpstr>
      <vt:lpstr>'PART 1 - GENERAL'!Print_Titles</vt:lpstr>
      <vt:lpstr>'PART 2 - TRAINING'!Print_Titles</vt:lpstr>
      <vt:lpstr>'PART 3 - FORM TYPES FILED'!Print_Titles</vt:lpstr>
    </vt:vector>
  </TitlesOfParts>
  <Company>DOA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dc:creator>
  <cp:lastModifiedBy>Attuso, Diana (DOA)</cp:lastModifiedBy>
  <cp:lastPrinted>2015-01-29T14:03:12Z</cp:lastPrinted>
  <dcterms:created xsi:type="dcterms:W3CDTF">2007-02-09T19:19:11Z</dcterms:created>
  <dcterms:modified xsi:type="dcterms:W3CDTF">2017-02-09T13:05:28Z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